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mc:AlternateContent xmlns:mc="http://schemas.openxmlformats.org/markup-compatibility/2006">
    <mc:Choice Requires="x15">
      <x15ac:absPath xmlns:x15ac="http://schemas.microsoft.com/office/spreadsheetml/2010/11/ac" url="\\tkkdfs01\公社文書\200_総合支援部\010_総合支援課\071_デジタル技術活用推進事業\R4年度\080_助成金\020_募集要項\HP掲載資料\"/>
    </mc:Choice>
  </mc:AlternateContent>
  <bookViews>
    <workbookView xWindow="0" yWindow="0" windowWidth="28800" windowHeight="12370"/>
  </bookViews>
  <sheets>
    <sheet name="申請前確認書" sheetId="37" r:id="rId1"/>
    <sheet name="申請書表紙" sheetId="1" r:id="rId2"/>
    <sheet name="１" sheetId="31" r:id="rId3"/>
    <sheet name="２" sheetId="30" r:id="rId4"/>
    <sheet name="3" sheetId="11" r:id="rId5"/>
    <sheet name="4" sheetId="9" r:id="rId6"/>
    <sheet name="5" sheetId="12" r:id="rId7"/>
    <sheet name="6" sheetId="10" r:id="rId8"/>
    <sheet name="7" sheetId="29" r:id="rId9"/>
    <sheet name="8" sheetId="4" r:id="rId10"/>
    <sheet name="9" sheetId="32" r:id="rId11"/>
    <sheet name="10" sheetId="5" r:id="rId12"/>
    <sheet name="11" sheetId="27" r:id="rId13"/>
    <sheet name="12" sheetId="7" r:id="rId14"/>
    <sheet name="13" sheetId="33" r:id="rId15"/>
    <sheet name="リスト" sheetId="28" state="hidden" r:id="rId16"/>
  </sheets>
  <externalReferences>
    <externalReference r:id="rId17"/>
  </externalReferences>
  <definedNames>
    <definedName name="_9．資金支出明細" localSheetId="2">#REF!</definedName>
    <definedName name="_9．資金支出明細" localSheetId="12">#REF!</definedName>
    <definedName name="_9．資金支出明細" localSheetId="14">#REF!</definedName>
    <definedName name="_9．資金支出明細" localSheetId="3">#REF!</definedName>
    <definedName name="_9．資金支出明細" localSheetId="8">#REF!</definedName>
    <definedName name="_9．資金支出明細" localSheetId="10">#REF!</definedName>
    <definedName name="_9．資金支出明細" localSheetId="0">#REF!</definedName>
    <definedName name="_9．資金支出明細">#REF!</definedName>
    <definedName name="ja" localSheetId="2">#REF!</definedName>
    <definedName name="ja" localSheetId="12">#REF!</definedName>
    <definedName name="ja" localSheetId="14">#REF!</definedName>
    <definedName name="ja" localSheetId="3">#REF!</definedName>
    <definedName name="ja" localSheetId="8">#REF!</definedName>
    <definedName name="ja" localSheetId="10">#REF!</definedName>
    <definedName name="ja" localSheetId="0">#REF!</definedName>
    <definedName name="ja">#REF!</definedName>
    <definedName name="kaidai" localSheetId="2">#REF!</definedName>
    <definedName name="kaidai" localSheetId="12">#REF!</definedName>
    <definedName name="kaidai" localSheetId="14">#REF!</definedName>
    <definedName name="kaidai" localSheetId="3">#REF!</definedName>
    <definedName name="kaidai" localSheetId="8">#REF!</definedName>
    <definedName name="kaidai" localSheetId="10">#REF!</definedName>
    <definedName name="kaidai" localSheetId="0">#REF!</definedName>
    <definedName name="kaidai">#REF!</definedName>
    <definedName name="koukoku" localSheetId="2">#REF!</definedName>
    <definedName name="koukoku" localSheetId="12">#REF!</definedName>
    <definedName name="koukoku" localSheetId="14">#REF!</definedName>
    <definedName name="koukoku" localSheetId="3">#REF!</definedName>
    <definedName name="koukoku" localSheetId="8">#REF!</definedName>
    <definedName name="koukoku" localSheetId="10">#REF!</definedName>
    <definedName name="koukoku">#REF!</definedName>
    <definedName name="_xlnm.Print_Area" localSheetId="2">'１'!$A$1:$AL$59</definedName>
    <definedName name="_xlnm.Print_Area" localSheetId="11">'10'!$A$1:$AM$33</definedName>
    <definedName name="_xlnm.Print_Area" localSheetId="12">'11'!$A$1:$AM$31</definedName>
    <definedName name="_xlnm.Print_Area" localSheetId="13">'12'!$A$1:$AM$31</definedName>
    <definedName name="_xlnm.Print_Area" localSheetId="14">'13'!$A$1:$AM$31</definedName>
    <definedName name="_xlnm.Print_Area" localSheetId="3">'２'!$A$1:$AJ$21</definedName>
    <definedName name="_xlnm.Print_Area" localSheetId="4">'3'!$A$1:$AJ$12</definedName>
    <definedName name="_xlnm.Print_Area" localSheetId="5">'4'!$A$1:$AJ$23</definedName>
    <definedName name="_xlnm.Print_Area" localSheetId="6">'5'!$A$1:$AJ$11</definedName>
    <definedName name="_xlnm.Print_Area" localSheetId="7">'6'!$A$1:$AJ$21</definedName>
    <definedName name="_xlnm.Print_Area" localSheetId="8">'7'!$A$1:$AJ$10</definedName>
    <definedName name="_xlnm.Print_Area" localSheetId="9">'8'!$A$1:$AI$54</definedName>
    <definedName name="_xlnm.Print_Area" localSheetId="10">'9'!$A$1:$AM$33</definedName>
    <definedName name="_xlnm.Print_Area" localSheetId="1">申請書表紙!$A$1:$AL$38</definedName>
    <definedName name="_xlnm.Print_Area" localSheetId="0">申請前確認書!$A$1:$AF$36</definedName>
    <definedName name="q" localSheetId="2">#REF!</definedName>
    <definedName name="q" localSheetId="12">#REF!</definedName>
    <definedName name="q" localSheetId="14">#REF!</definedName>
    <definedName name="q" localSheetId="3">#REF!</definedName>
    <definedName name="q" localSheetId="8">#REF!</definedName>
    <definedName name="q" localSheetId="10">#REF!</definedName>
    <definedName name="q" localSheetId="0">#REF!</definedName>
    <definedName name="q">#REF!</definedName>
    <definedName name="S_公務〈他に分類されるものを除く〉" localSheetId="2">'[1]１申請者概要２セミナー３申請状況'!#REF!</definedName>
    <definedName name="S_公務〈他に分類されるものを除く〉" localSheetId="12">'[1]１申請者概要２セミナー３申請状況'!#REF!</definedName>
    <definedName name="S_公務〈他に分類されるものを除く〉" localSheetId="14">'[1]１申請者概要２セミナー３申請状況'!#REF!</definedName>
    <definedName name="S_公務〈他に分類されるものを除く〉" localSheetId="3">'[1]１申請者概要２セミナー３申請状況'!#REF!</definedName>
    <definedName name="S_公務〈他に分類されるものを除く〉" localSheetId="8">'[1]１申請者概要２セミナー３申請状況'!#REF!</definedName>
    <definedName name="S_公務〈他に分類されるものを除く〉" localSheetId="10">'[1]１申請者概要２セミナー３申請状況'!#REF!</definedName>
    <definedName name="S_公務〈他に分類されるものを除く〉">'[1]１申請者概要２セミナー３申請状況'!#REF!</definedName>
    <definedName name="T_分類不能の産業" localSheetId="2">'[1]１申請者概要２セミナー３申請状況'!#REF!</definedName>
    <definedName name="T_分類不能の産業" localSheetId="12">'[1]１申請者概要２セミナー３申請状況'!#REF!</definedName>
    <definedName name="T_分類不能の産業" localSheetId="14">'[1]１申請者概要２セミナー３申請状況'!#REF!</definedName>
    <definedName name="T_分類不能の産業" localSheetId="3">'[1]１申請者概要２セミナー３申請状況'!#REF!</definedName>
    <definedName name="T_分類不能の産業" localSheetId="8">'[1]１申請者概要２セミナー３申請状況'!#REF!</definedName>
    <definedName name="T_分類不能の産業" localSheetId="10">'[1]１申請者概要２セミナー３申請状況'!#REF!</definedName>
    <definedName name="T_分類不能の産業">'[1]１申請者概要２セミナー３申請状況'!#REF!</definedName>
    <definedName name="ｚ" localSheetId="2">#REF!</definedName>
    <definedName name="ｚ" localSheetId="12">#REF!</definedName>
    <definedName name="ｚ" localSheetId="14">#REF!</definedName>
    <definedName name="ｚ" localSheetId="3">#REF!</definedName>
    <definedName name="ｚ" localSheetId="8">#REF!</definedName>
    <definedName name="ｚ" localSheetId="10">#REF!</definedName>
    <definedName name="ｚ" localSheetId="0">#REF!</definedName>
    <definedName name="ｚ">#REF!</definedName>
    <definedName name="サービス業" localSheetId="2">#REF!</definedName>
    <definedName name="サービス業" localSheetId="12">#REF!</definedName>
    <definedName name="サービス業" localSheetId="14">#REF!</definedName>
    <definedName name="サービス業" localSheetId="3">#REF!</definedName>
    <definedName name="サービス業" localSheetId="8">#REF!</definedName>
    <definedName name="サービス業" localSheetId="10">#REF!</definedName>
    <definedName name="サービス業" localSheetId="0">#REF!</definedName>
    <definedName name="サービス業">#REF!</definedName>
    <definedName name="サンプル" localSheetId="2">#REF!</definedName>
    <definedName name="サンプル" localSheetId="12">#REF!</definedName>
    <definedName name="サンプル" localSheetId="14">#REF!</definedName>
    <definedName name="サンプル" localSheetId="3">#REF!</definedName>
    <definedName name="サンプル" localSheetId="8">#REF!</definedName>
    <definedName name="サンプル" localSheetId="10">#REF!</definedName>
    <definedName name="サンプル" localSheetId="0">#REF!</definedName>
    <definedName name="サンプル">#REF!</definedName>
    <definedName name="卸売業" localSheetId="2">#REF!</definedName>
    <definedName name="卸売業" localSheetId="12">#REF!</definedName>
    <definedName name="卸売業" localSheetId="14">#REF!</definedName>
    <definedName name="卸売業" localSheetId="3">#REF!</definedName>
    <definedName name="卸売業" localSheetId="8">#REF!</definedName>
    <definedName name="卸売業" localSheetId="10">#REF!</definedName>
    <definedName name="卸売業">#REF!</definedName>
    <definedName name="海外" localSheetId="2">#REF!</definedName>
    <definedName name="海外" localSheetId="12">#REF!</definedName>
    <definedName name="海外" localSheetId="14">#REF!</definedName>
    <definedName name="海外" localSheetId="3">#REF!</definedName>
    <definedName name="海外" localSheetId="8">#REF!</definedName>
    <definedName name="海外" localSheetId="10">#REF!</definedName>
    <definedName name="海外">#REF!</definedName>
    <definedName name="種別" localSheetId="2">#REF!</definedName>
    <definedName name="種別" localSheetId="12">#REF!</definedName>
    <definedName name="種別" localSheetId="14">#REF!</definedName>
    <definedName name="種別" localSheetId="3">#REF!</definedName>
    <definedName name="種別" localSheetId="8">#REF!</definedName>
    <definedName name="種別" localSheetId="10">#REF!</definedName>
    <definedName name="種別">#REF!</definedName>
    <definedName name="助成事業のフロー・スケジュール" localSheetId="2">#REF!</definedName>
    <definedName name="助成事業のフロー・スケジュール" localSheetId="12">#REF!</definedName>
    <definedName name="助成事業のフロー・スケジュール" localSheetId="14">#REF!</definedName>
    <definedName name="助成事業のフロー・スケジュール" localSheetId="3">#REF!</definedName>
    <definedName name="助成事業のフロー・スケジュール" localSheetId="8">#REF!</definedName>
    <definedName name="助成事業のフロー・スケジュール" localSheetId="10">#REF!</definedName>
    <definedName name="助成事業のフロー・スケジュール">#REF!</definedName>
    <definedName name="小売業" localSheetId="2">#REF!</definedName>
    <definedName name="小売業" localSheetId="12">#REF!</definedName>
    <definedName name="小売業" localSheetId="14">#REF!</definedName>
    <definedName name="小売業" localSheetId="3">#REF!</definedName>
    <definedName name="小売業" localSheetId="8">#REF!</definedName>
    <definedName name="小売業" localSheetId="10">#REF!</definedName>
    <definedName name="小売業">#REF!</definedName>
    <definedName name="製造業その他" localSheetId="2">#REF!</definedName>
    <definedName name="製造業その他" localSheetId="12">#REF!</definedName>
    <definedName name="製造業その他" localSheetId="14">#REF!</definedName>
    <definedName name="製造業その他" localSheetId="3">#REF!</definedName>
    <definedName name="製造業その他" localSheetId="8">#REF!</definedName>
    <definedName name="製造業その他" localSheetId="10">#REF!</definedName>
    <definedName name="製造業その他">#REF!</definedName>
    <definedName name="大分類">'[1]１申請者概要２セミナー３申請状況'!$AG$5:$AG$22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2" i="32" l="1"/>
  <c r="AC14" i="32"/>
  <c r="AC16" i="32"/>
  <c r="AC18" i="32"/>
  <c r="AC20" i="32"/>
  <c r="AC22" i="32"/>
  <c r="AC24" i="32"/>
  <c r="AC26" i="32"/>
  <c r="AC28" i="32"/>
  <c r="AC10" i="32"/>
  <c r="AC30" i="5"/>
  <c r="AC12" i="5"/>
  <c r="AC14" i="5"/>
  <c r="AC16" i="5"/>
  <c r="AC18" i="5"/>
  <c r="AC20" i="5"/>
  <c r="AC22" i="5"/>
  <c r="AC24" i="5"/>
  <c r="AC26" i="5"/>
  <c r="AC28" i="5"/>
  <c r="AC10" i="5"/>
  <c r="AC28" i="27"/>
  <c r="AC12" i="27"/>
  <c r="AC14" i="27"/>
  <c r="AC16" i="27"/>
  <c r="AC18" i="27"/>
  <c r="AC20" i="27"/>
  <c r="AC22" i="27"/>
  <c r="AC24" i="27"/>
  <c r="AC26" i="27"/>
  <c r="AC10" i="27"/>
  <c r="AC12" i="7"/>
  <c r="AC10" i="7"/>
  <c r="AC16" i="33"/>
  <c r="AC18" i="33"/>
  <c r="AC20" i="33"/>
  <c r="AC22" i="33"/>
  <c r="AC24" i="33"/>
  <c r="AC26" i="33"/>
  <c r="AC28" i="33"/>
  <c r="AC12" i="33"/>
  <c r="AC14" i="33"/>
  <c r="AC10" i="33"/>
  <c r="AC30" i="32" l="1"/>
  <c r="AC30" i="27"/>
  <c r="Y10" i="4"/>
  <c r="K43" i="4" l="1"/>
  <c r="AC30" i="33"/>
  <c r="R24" i="4" s="1"/>
  <c r="K24" i="4" s="1"/>
  <c r="R16" i="4" l="1"/>
  <c r="K16" i="4" s="1"/>
  <c r="Z47" i="31" l="1"/>
  <c r="AD35" i="31" s="1"/>
  <c r="AD45" i="31" l="1"/>
  <c r="AD47" i="31"/>
  <c r="AD33" i="31"/>
  <c r="AD43" i="31"/>
  <c r="AD41" i="31"/>
  <c r="AD39" i="31"/>
  <c r="AD37" i="31"/>
  <c r="AC14" i="7" l="1"/>
  <c r="AC16" i="7"/>
  <c r="AC18" i="7"/>
  <c r="AC20" i="7"/>
  <c r="AC22" i="7"/>
  <c r="AC24" i="7"/>
  <c r="AC26" i="7"/>
  <c r="AC28" i="7"/>
  <c r="R20" i="4" l="1"/>
  <c r="AC30" i="7"/>
  <c r="R22" i="4" l="1"/>
  <c r="K22" i="4" s="1"/>
  <c r="R18" i="4"/>
  <c r="K18" i="4" l="1"/>
  <c r="R28" i="4"/>
  <c r="Y28" i="4" s="1"/>
  <c r="K20" i="4"/>
  <c r="K28" i="4" l="1"/>
</calcChain>
</file>

<file path=xl/comments1.xml><?xml version="1.0" encoding="utf-8"?>
<comments xmlns="http://schemas.openxmlformats.org/spreadsheetml/2006/main">
  <authors>
    <author>蒲池 正経</author>
    <author>荒城 由希子</author>
  </authors>
  <commentList>
    <comment ref="C17" authorId="0" shapeId="0">
      <text>
        <r>
          <rPr>
            <b/>
            <sz val="9"/>
            <color indexed="81"/>
            <rFont val="MS P ゴシック"/>
            <family val="3"/>
            <charset val="128"/>
          </rPr>
          <t xml:space="preserve">補足
</t>
        </r>
        <r>
          <rPr>
            <b/>
            <sz val="11"/>
            <color indexed="81"/>
            <rFont val="MS P ゴシック"/>
            <family val="3"/>
            <charset val="128"/>
          </rPr>
          <t>・AI‐OCR：
手書きの書類や帳票の読み取りを行い、データ化するOCRへAI技術を活用する新たなOCR処理のこと。従来のOCR技術よりも文字認識率が高い、異なるフォーマットへの流用が簡単などのメリットがある。
・RPA：
コンピューター上で行われる業務プロセスや作業を人に代わり自動化する技術です。人間が繰り返し行うクリックやキーボード入力など定常的な業務が自動化できることから、仮想知的労働者(デジタルレイバー)とも呼ばれる。</t>
        </r>
      </text>
    </comment>
    <comment ref="C20" authorId="0" shapeId="0">
      <text>
        <r>
          <rPr>
            <b/>
            <sz val="14"/>
            <color indexed="81"/>
            <rFont val="MS P ゴシック"/>
            <family val="3"/>
            <charset val="128"/>
          </rPr>
          <t>どちらかを選択してください</t>
        </r>
      </text>
    </comment>
    <comment ref="I28" authorId="1" shapeId="0">
      <text>
        <r>
          <rPr>
            <b/>
            <sz val="14"/>
            <color indexed="81"/>
            <rFont val="Meiryo UI"/>
            <family val="3"/>
            <charset val="128"/>
          </rPr>
          <t>業種を選択してください。</t>
        </r>
      </text>
    </comment>
    <comment ref="Z28" authorId="1" shapeId="0">
      <text>
        <r>
          <rPr>
            <b/>
            <sz val="14"/>
            <color theme="1"/>
            <rFont val="Meiryo UI"/>
            <family val="3"/>
            <charset val="128"/>
          </rPr>
          <t>選択してください。</t>
        </r>
      </text>
    </comment>
    <comment ref="AC28" authorId="1" shapeId="0">
      <text>
        <r>
          <rPr>
            <b/>
            <sz val="14"/>
            <color indexed="81"/>
            <rFont val="Meiryo UI"/>
            <family val="3"/>
            <charset val="128"/>
          </rPr>
          <t>募集要項P22を参考に、中分類を記載してください。</t>
        </r>
      </text>
    </comment>
  </commentList>
</comments>
</file>

<file path=xl/comments2.xml><?xml version="1.0" encoding="utf-8"?>
<comments xmlns="http://schemas.openxmlformats.org/spreadsheetml/2006/main">
  <authors>
    <author>小林 麻耶</author>
  </authors>
  <commentList>
    <comment ref="C11" authorId="0" shapeId="0">
      <text>
        <r>
          <rPr>
            <b/>
            <sz val="14"/>
            <color indexed="81"/>
            <rFont val="Meiryo UI"/>
            <family val="3"/>
            <charset val="128"/>
          </rPr>
          <t>欄が足りない場合は、8行目と11行目の間で再表示してください。</t>
        </r>
      </text>
    </comment>
  </commentList>
</comments>
</file>

<file path=xl/comments3.xml><?xml version="1.0" encoding="utf-8"?>
<comments xmlns="http://schemas.openxmlformats.org/spreadsheetml/2006/main">
  <authors>
    <author>荒城 由希子</author>
  </authors>
  <commentList>
    <comment ref="I9" authorId="0" shapeId="0">
      <text>
        <r>
          <rPr>
            <b/>
            <sz val="14"/>
            <color indexed="81"/>
            <rFont val="Meiryo UI"/>
            <family val="3"/>
            <charset val="128"/>
          </rPr>
          <t>必要に応じて、行の高さを調整してください。</t>
        </r>
      </text>
    </comment>
  </commentList>
</comments>
</file>

<file path=xl/comments4.xml><?xml version="1.0" encoding="utf-8"?>
<comments xmlns="http://schemas.openxmlformats.org/spreadsheetml/2006/main">
  <authors>
    <author>荒城 由希子</author>
  </authors>
  <commentList>
    <comment ref="B12" authorId="0" shapeId="0">
      <text>
        <r>
          <rPr>
            <b/>
            <sz val="14"/>
            <color indexed="81"/>
            <rFont val="Meiryo UI"/>
            <family val="3"/>
            <charset val="128"/>
          </rPr>
          <t>（入力不要）
9～13のシートを記載いただきますと、自動反映いたします。</t>
        </r>
      </text>
    </comment>
    <comment ref="Y28" authorId="0" shapeId="0">
      <text>
        <r>
          <rPr>
            <b/>
            <u/>
            <sz val="14"/>
            <color indexed="81"/>
            <rFont val="Meiryo UI"/>
            <family val="3"/>
            <charset val="128"/>
          </rPr>
          <t xml:space="preserve">助成対象経費（税抜）×助成率1/2または助成率2/3
</t>
        </r>
        <r>
          <rPr>
            <b/>
            <sz val="14"/>
            <color indexed="81"/>
            <rFont val="Meiryo UI"/>
            <family val="3"/>
            <charset val="128"/>
          </rPr>
          <t xml:space="preserve">
※上限は300万円です。</t>
        </r>
      </text>
    </comment>
    <comment ref="K43" authorId="0" shapeId="0">
      <text>
        <r>
          <rPr>
            <b/>
            <sz val="14"/>
            <color indexed="81"/>
            <rFont val="Meiryo UI"/>
            <family val="3"/>
            <charset val="128"/>
          </rPr>
          <t>（1）経費区分別内訳の総事業費（助成事業に要する経費）と一致するようにしてください。</t>
        </r>
      </text>
    </comment>
  </commentList>
</comments>
</file>

<file path=xl/comments5.xml><?xml version="1.0" encoding="utf-8"?>
<comments xmlns="http://schemas.openxmlformats.org/spreadsheetml/2006/main">
  <authors>
    <author>荒城 由希子</author>
  </authors>
  <commentList>
    <comment ref="U10" authorId="0" shapeId="0">
      <text>
        <r>
          <rPr>
            <b/>
            <sz val="14"/>
            <color indexed="81"/>
            <rFont val="Meiryo UI"/>
            <family val="3"/>
            <charset val="128"/>
          </rPr>
          <t>本事業に必要な最低限の数量を記入してください。</t>
        </r>
      </text>
    </comment>
    <comment ref="AB10" authorId="0" shapeId="0">
      <text>
        <r>
          <rPr>
            <b/>
            <sz val="14"/>
            <color indexed="81"/>
            <rFont val="Meiryo UI"/>
            <family val="3"/>
            <charset val="128"/>
          </rPr>
          <t>保守費用など、複数年分を一括で支払う場合も、助成対象期間（最大1年）における使用分のみが対象経費となります。</t>
        </r>
        <r>
          <rPr>
            <sz val="14"/>
            <color indexed="81"/>
            <rFont val="Meiryo UI"/>
            <family val="3"/>
            <charset val="128"/>
          </rPr>
          <t xml:space="preserve">
</t>
        </r>
      </text>
    </comment>
    <comment ref="AC10" authorId="0" shapeId="0">
      <text>
        <r>
          <rPr>
            <b/>
            <sz val="14"/>
            <color indexed="81"/>
            <rFont val="Meiryo UI"/>
            <family val="3"/>
            <charset val="128"/>
          </rPr>
          <t>自動計算されます。</t>
        </r>
      </text>
    </comment>
  </commentList>
</comments>
</file>

<file path=xl/comments6.xml><?xml version="1.0" encoding="utf-8"?>
<comments xmlns="http://schemas.openxmlformats.org/spreadsheetml/2006/main">
  <authors>
    <author>荒城 由希子</author>
  </authors>
  <commentList>
    <comment ref="U10" authorId="0" shapeId="0">
      <text>
        <r>
          <rPr>
            <b/>
            <sz val="14"/>
            <color indexed="81"/>
            <rFont val="Meiryo UI"/>
            <family val="3"/>
            <charset val="128"/>
          </rPr>
          <t>本事業に必要な最低限の数量を記入してください。</t>
        </r>
      </text>
    </comment>
    <comment ref="AB10" authorId="0" shapeId="0">
      <text>
        <r>
          <rPr>
            <b/>
            <sz val="14"/>
            <color indexed="81"/>
            <rFont val="Meiryo UI"/>
            <family val="3"/>
            <charset val="128"/>
          </rPr>
          <t>保守費用など、複数年分を一括で支払う場合も、助成対象期間（最大1年）における使用分のみが対象経費となります。</t>
        </r>
        <r>
          <rPr>
            <sz val="14"/>
            <color indexed="81"/>
            <rFont val="Meiryo UI"/>
            <family val="3"/>
            <charset val="128"/>
          </rPr>
          <t xml:space="preserve">
</t>
        </r>
      </text>
    </comment>
    <comment ref="AC10" authorId="0" shapeId="0">
      <text>
        <r>
          <rPr>
            <b/>
            <sz val="14"/>
            <color indexed="81"/>
            <rFont val="Meiryo UI"/>
            <family val="3"/>
            <charset val="128"/>
          </rPr>
          <t>自動計算されます。</t>
        </r>
      </text>
    </comment>
  </commentList>
</comments>
</file>

<file path=xl/comments7.xml><?xml version="1.0" encoding="utf-8"?>
<comments xmlns="http://schemas.openxmlformats.org/spreadsheetml/2006/main">
  <authors>
    <author>荒城 由希子</author>
  </authors>
  <commentList>
    <comment ref="U10" authorId="0" shapeId="0">
      <text>
        <r>
          <rPr>
            <b/>
            <sz val="14"/>
            <color indexed="81"/>
            <rFont val="Meiryo UI"/>
            <family val="3"/>
            <charset val="128"/>
          </rPr>
          <t>本事業に必要な最低限の数量を記入してください。</t>
        </r>
      </text>
    </comment>
    <comment ref="X10" authorId="0" shapeId="0">
      <text>
        <r>
          <rPr>
            <b/>
            <sz val="16"/>
            <color indexed="81"/>
            <rFont val="Meiryo UI"/>
            <family val="3"/>
            <charset val="128"/>
          </rPr>
          <t>購入数量の単位、使用期間の単位（月、年）を記入してください。</t>
        </r>
      </text>
    </comment>
    <comment ref="AB10" authorId="0" shapeId="0">
      <text>
        <r>
          <rPr>
            <b/>
            <sz val="14"/>
            <color indexed="81"/>
            <rFont val="Meiryo UI"/>
            <family val="3"/>
            <charset val="128"/>
          </rPr>
          <t>購入数量の単位、使用期間の単位（月、年）を記入してください。</t>
        </r>
      </text>
    </comment>
  </commentList>
</comments>
</file>

<file path=xl/comments8.xml><?xml version="1.0" encoding="utf-8"?>
<comments xmlns="http://schemas.openxmlformats.org/spreadsheetml/2006/main">
  <authors>
    <author>荒城 由希子</author>
  </authors>
  <commentList>
    <comment ref="U10" authorId="0" shapeId="0">
      <text>
        <r>
          <rPr>
            <b/>
            <sz val="14"/>
            <color indexed="81"/>
            <rFont val="Meiryo UI"/>
            <family val="3"/>
            <charset val="128"/>
          </rPr>
          <t>本事業に必要な最低限の数量を記入してください。</t>
        </r>
      </text>
    </comment>
    <comment ref="X10" authorId="0" shapeId="0">
      <text>
        <r>
          <rPr>
            <b/>
            <sz val="14"/>
            <color indexed="81"/>
            <rFont val="Meiryo UI"/>
            <family val="3"/>
            <charset val="128"/>
          </rPr>
          <t>必要に応じて、購入数量の単位、使用期間の単位（月、年）を記入してください。</t>
        </r>
      </text>
    </comment>
  </commentList>
</comments>
</file>

<file path=xl/comments9.xml><?xml version="1.0" encoding="utf-8"?>
<comments xmlns="http://schemas.openxmlformats.org/spreadsheetml/2006/main">
  <authors>
    <author>荒城 由希子</author>
  </authors>
  <commentList>
    <comment ref="U10" authorId="0" shapeId="0">
      <text>
        <r>
          <rPr>
            <b/>
            <sz val="14"/>
            <color indexed="81"/>
            <rFont val="Meiryo UI"/>
            <family val="3"/>
            <charset val="128"/>
          </rPr>
          <t>本事業に必要な最低限の数量を記入してください。</t>
        </r>
      </text>
    </comment>
    <comment ref="AB10" authorId="0" shapeId="0">
      <text>
        <r>
          <rPr>
            <b/>
            <sz val="14"/>
            <color indexed="81"/>
            <rFont val="Meiryo UI"/>
            <family val="3"/>
            <charset val="128"/>
          </rPr>
          <t>保守費用など、複数年分を一括で支払う場合も、助成対象期間（最大1年）における使用分のみが対象経費となります。</t>
        </r>
        <r>
          <rPr>
            <sz val="14"/>
            <color indexed="81"/>
            <rFont val="Meiryo UI"/>
            <family val="3"/>
            <charset val="128"/>
          </rPr>
          <t xml:space="preserve">
</t>
        </r>
      </text>
    </comment>
    <comment ref="AC10" authorId="0" shapeId="0">
      <text>
        <r>
          <rPr>
            <b/>
            <sz val="14"/>
            <color indexed="81"/>
            <rFont val="Meiryo UI"/>
            <family val="3"/>
            <charset val="128"/>
          </rPr>
          <t>自動計算されます。</t>
        </r>
      </text>
    </comment>
  </commentList>
</comments>
</file>

<file path=xl/sharedStrings.xml><?xml version="1.0" encoding="utf-8"?>
<sst xmlns="http://schemas.openxmlformats.org/spreadsheetml/2006/main" count="764" uniqueCount="448">
  <si>
    <t>様式第１号</t>
    <rPh sb="0" eb="2">
      <t>ヨウシキ</t>
    </rPh>
    <rPh sb="2" eb="3">
      <t>ダイ</t>
    </rPh>
    <rPh sb="4" eb="5">
      <t>ゴウ</t>
    </rPh>
    <phoneticPr fontId="7"/>
  </si>
  <si>
    <t>公社記入欄</t>
    <phoneticPr fontId="7"/>
  </si>
  <si>
    <t>　公益財団法人　東京都中小企業振興公社</t>
    <rPh sb="17" eb="19">
      <t>コウシャ</t>
    </rPh>
    <phoneticPr fontId="8"/>
  </si>
  <si>
    <t>受付番号</t>
    <phoneticPr fontId="7"/>
  </si>
  <si>
    <t>　　　　　理　　事　　長　　殿</t>
    <phoneticPr fontId="8"/>
  </si>
  <si>
    <t>申請日</t>
    <rPh sb="0" eb="2">
      <t>シンセイ</t>
    </rPh>
    <rPh sb="2" eb="3">
      <t>ビ</t>
    </rPh>
    <phoneticPr fontId="7"/>
  </si>
  <si>
    <t>受付日</t>
    <phoneticPr fontId="7"/>
  </si>
  <si>
    <t>受付者</t>
    <phoneticPr fontId="7"/>
  </si>
  <si>
    <t>フリガナ</t>
    <phoneticPr fontId="7"/>
  </si>
  <si>
    <t>本店登記
所在地</t>
    <rPh sb="0" eb="2">
      <t>ホンテン</t>
    </rPh>
    <rPh sb="2" eb="4">
      <t>トウキ</t>
    </rPh>
    <rPh sb="5" eb="8">
      <t>ショザイチ</t>
    </rPh>
    <phoneticPr fontId="7"/>
  </si>
  <si>
    <t xml:space="preserve">〒　　　　　-
</t>
    <phoneticPr fontId="7"/>
  </si>
  <si>
    <t>会社名
(商号)</t>
    <rPh sb="0" eb="2">
      <t>カイシャ</t>
    </rPh>
    <rPh sb="2" eb="3">
      <t>メイ</t>
    </rPh>
    <rPh sb="5" eb="7">
      <t>ショウゴウ</t>
    </rPh>
    <phoneticPr fontId="7"/>
  </si>
  <si>
    <t>　※個人事業主の方は納税地を記載してください</t>
    <rPh sb="2" eb="4">
      <t>コジン</t>
    </rPh>
    <rPh sb="4" eb="6">
      <t>ジギョウ</t>
    </rPh>
    <rPh sb="6" eb="7">
      <t>ヌシ</t>
    </rPh>
    <rPh sb="8" eb="9">
      <t>カタ</t>
    </rPh>
    <rPh sb="10" eb="12">
      <t>ノウゼイ</t>
    </rPh>
    <rPh sb="12" eb="13">
      <t>チ</t>
    </rPh>
    <rPh sb="14" eb="16">
      <t>キサイ</t>
    </rPh>
    <phoneticPr fontId="7"/>
  </si>
  <si>
    <t>都内登記
所在地</t>
    <rPh sb="0" eb="2">
      <t>トナイ</t>
    </rPh>
    <rPh sb="2" eb="4">
      <t>トウキ</t>
    </rPh>
    <rPh sb="5" eb="8">
      <t>ショザイチ</t>
    </rPh>
    <phoneticPr fontId="7"/>
  </si>
  <si>
    <t>代表者
役職</t>
    <rPh sb="0" eb="3">
      <t>ダイヒョウシャ</t>
    </rPh>
    <rPh sb="4" eb="6">
      <t>ヤクショク</t>
    </rPh>
    <phoneticPr fontId="7"/>
  </si>
  <si>
    <t>代表者
氏名</t>
    <phoneticPr fontId="7"/>
  </si>
  <si>
    <t>実印</t>
    <phoneticPr fontId="7"/>
  </si>
  <si>
    <t>　※本店が都外の場合のみ記載してください</t>
    <rPh sb="2" eb="4">
      <t>ホンテン</t>
    </rPh>
    <rPh sb="5" eb="6">
      <t>ト</t>
    </rPh>
    <rPh sb="6" eb="7">
      <t>ソト</t>
    </rPh>
    <rPh sb="8" eb="10">
      <t>バアイ</t>
    </rPh>
    <rPh sb="12" eb="14">
      <t>キサイ</t>
    </rPh>
    <phoneticPr fontId="7"/>
  </si>
  <si>
    <t>※後日、助成金請求時に印鑑証明をご提出いただきます</t>
    <rPh sb="1" eb="3">
      <t>ゴジツ</t>
    </rPh>
    <rPh sb="4" eb="7">
      <t>ジョセイキン</t>
    </rPh>
    <rPh sb="7" eb="9">
      <t>セイキュウ</t>
    </rPh>
    <rPh sb="9" eb="10">
      <t>ジ</t>
    </rPh>
    <rPh sb="11" eb="13">
      <t>インカン</t>
    </rPh>
    <rPh sb="13" eb="15">
      <t>ショウメイ</t>
    </rPh>
    <rPh sb="17" eb="19">
      <t>テイシュツ</t>
    </rPh>
    <phoneticPr fontId="7"/>
  </si>
  <si>
    <t>申請者の概要</t>
    <rPh sb="0" eb="2">
      <t>シンセイ</t>
    </rPh>
    <rPh sb="2" eb="3">
      <t>シャ</t>
    </rPh>
    <rPh sb="4" eb="6">
      <t>ガイヨウ</t>
    </rPh>
    <phoneticPr fontId="8"/>
  </si>
  <si>
    <t>ＴＥＬ</t>
  </si>
  <si>
    <t>E－mail</t>
    <phoneticPr fontId="7"/>
  </si>
  <si>
    <t>連絡
担当者</t>
    <rPh sb="0" eb="1">
      <t>レン</t>
    </rPh>
    <rPh sb="1" eb="2">
      <t>カラメル</t>
    </rPh>
    <rPh sb="3" eb="6">
      <t>タントウシャ</t>
    </rPh>
    <phoneticPr fontId="7"/>
  </si>
  <si>
    <t>部署</t>
    <rPh sb="0" eb="1">
      <t>ブ</t>
    </rPh>
    <rPh sb="1" eb="2">
      <t>ショ</t>
    </rPh>
    <phoneticPr fontId="7"/>
  </si>
  <si>
    <t>氏名</t>
    <rPh sb="0" eb="1">
      <t>シ</t>
    </rPh>
    <rPh sb="1" eb="2">
      <t>メイ</t>
    </rPh>
    <phoneticPr fontId="7"/>
  </si>
  <si>
    <t>役職</t>
    <phoneticPr fontId="7"/>
  </si>
  <si>
    <t>業種※</t>
    <rPh sb="0" eb="2">
      <t>ギョウシュ</t>
    </rPh>
    <phoneticPr fontId="7"/>
  </si>
  <si>
    <t>大分類</t>
    <rPh sb="0" eb="3">
      <t>ダイブンルイ</t>
    </rPh>
    <phoneticPr fontId="7"/>
  </si>
  <si>
    <t>中分類
（番号・名称）</t>
    <rPh sb="0" eb="3">
      <t>チュウブンルイ</t>
    </rPh>
    <rPh sb="5" eb="7">
      <t>バンゴウ</t>
    </rPh>
    <rPh sb="8" eb="10">
      <t>メイショウ</t>
    </rPh>
    <phoneticPr fontId="7"/>
  </si>
  <si>
    <t>万円</t>
    <rPh sb="0" eb="1">
      <t>マン</t>
    </rPh>
    <rPh sb="1" eb="2">
      <t>エン</t>
    </rPh>
    <phoneticPr fontId="7"/>
  </si>
  <si>
    <t>従業員数</t>
    <rPh sb="0" eb="3">
      <t>ジュウギョウイン</t>
    </rPh>
    <rPh sb="3" eb="4">
      <t>スウ</t>
    </rPh>
    <phoneticPr fontId="7"/>
  </si>
  <si>
    <t>人</t>
    <rPh sb="0" eb="1">
      <t>ニン</t>
    </rPh>
    <phoneticPr fontId="7"/>
  </si>
  <si>
    <t>事業実施
場所</t>
    <rPh sb="0" eb="2">
      <t>ジギョウ</t>
    </rPh>
    <rPh sb="2" eb="4">
      <t>ジッシ</t>
    </rPh>
    <rPh sb="5" eb="7">
      <t>バショ</t>
    </rPh>
    <phoneticPr fontId="7"/>
  </si>
  <si>
    <t>事業所名</t>
    <rPh sb="0" eb="3">
      <t>ジギョウショ</t>
    </rPh>
    <rPh sb="3" eb="4">
      <t>メイ</t>
    </rPh>
    <phoneticPr fontId="7"/>
  </si>
  <si>
    <t>〒</t>
    <phoneticPr fontId="7"/>
  </si>
  <si>
    <t>本事業における連絡先</t>
    <rPh sb="0" eb="3">
      <t>ホンジギョウ</t>
    </rPh>
    <rPh sb="7" eb="10">
      <t>レンラクサキ</t>
    </rPh>
    <phoneticPr fontId="7"/>
  </si>
  <si>
    <t>役職・氏名</t>
    <rPh sb="0" eb="2">
      <t>ヤクショク</t>
    </rPh>
    <rPh sb="3" eb="5">
      <t>シメイ</t>
    </rPh>
    <phoneticPr fontId="7"/>
  </si>
  <si>
    <t>部署名</t>
    <rPh sb="0" eb="3">
      <t>ブショメイ</t>
    </rPh>
    <phoneticPr fontId="7"/>
  </si>
  <si>
    <t>所在地</t>
    <rPh sb="0" eb="3">
      <t>ショザイチ</t>
    </rPh>
    <phoneticPr fontId="7"/>
  </si>
  <si>
    <t>TEL</t>
    <phoneticPr fontId="7"/>
  </si>
  <si>
    <t>他の補助金・助成金申請状況</t>
    <rPh sb="0" eb="1">
      <t>ホカ</t>
    </rPh>
    <rPh sb="2" eb="5">
      <t>ホジョキン</t>
    </rPh>
    <rPh sb="6" eb="9">
      <t>ジョセイキン</t>
    </rPh>
    <rPh sb="9" eb="11">
      <t>シンセイ</t>
    </rPh>
    <rPh sb="11" eb="13">
      <t>ジョウキョウ</t>
    </rPh>
    <phoneticPr fontId="7"/>
  </si>
  <si>
    <t>年度</t>
    <rPh sb="0" eb="2">
      <t>ネンド</t>
    </rPh>
    <phoneticPr fontId="7"/>
  </si>
  <si>
    <t>申請先</t>
    <rPh sb="0" eb="2">
      <t>シンセイ</t>
    </rPh>
    <rPh sb="2" eb="3">
      <t>サキ</t>
    </rPh>
    <phoneticPr fontId="7"/>
  </si>
  <si>
    <t>事業名</t>
    <rPh sb="0" eb="2">
      <t>ジギョウ</t>
    </rPh>
    <rPh sb="2" eb="3">
      <t>メイ</t>
    </rPh>
    <phoneticPr fontId="7"/>
  </si>
  <si>
    <t>助成金額（千円）</t>
    <rPh sb="0" eb="2">
      <t>ジョセイ</t>
    </rPh>
    <rPh sb="2" eb="4">
      <t>キンガク</t>
    </rPh>
    <rPh sb="5" eb="7">
      <t>センエン</t>
    </rPh>
    <phoneticPr fontId="7"/>
  </si>
  <si>
    <t>進捗状況</t>
    <rPh sb="0" eb="2">
      <t>シンチョク</t>
    </rPh>
    <rPh sb="2" eb="4">
      <t>ジョウキョウ</t>
    </rPh>
    <phoneticPr fontId="7"/>
  </si>
  <si>
    <t>※同一事業で複数の助成金の交付を受けることはできません</t>
    <phoneticPr fontId="7"/>
  </si>
  <si>
    <t>【本助成事業に類似した補助金・助成金の例】</t>
    <rPh sb="1" eb="2">
      <t>ジホン</t>
    </rPh>
    <rPh sb="2" eb="4">
      <t>ジョセイ</t>
    </rPh>
    <rPh sb="4" eb="6">
      <t>ジギョウ</t>
    </rPh>
    <rPh sb="7" eb="9">
      <t>ルイジ</t>
    </rPh>
    <rPh sb="11" eb="14">
      <t>ホジョキン</t>
    </rPh>
    <rPh sb="19" eb="20">
      <t>レイ</t>
    </rPh>
    <phoneticPr fontId="7"/>
  </si>
  <si>
    <t>・ものづくり・商業・サービス生産性向上促進補助金（国）</t>
    <rPh sb="7" eb="9">
      <t>ショウギョウ</t>
    </rPh>
    <rPh sb="14" eb="17">
      <t>セイサンセイ</t>
    </rPh>
    <rPh sb="17" eb="19">
      <t>コウジョウ</t>
    </rPh>
    <rPh sb="19" eb="21">
      <t>ソクシン</t>
    </rPh>
    <rPh sb="21" eb="24">
      <t>ホジョキン</t>
    </rPh>
    <phoneticPr fontId="7"/>
  </si>
  <si>
    <t>・IT導入補助金（国）</t>
    <rPh sb="3" eb="5">
      <t>ドウニュウ</t>
    </rPh>
    <rPh sb="5" eb="8">
      <t>ホジョキン</t>
    </rPh>
    <phoneticPr fontId="7"/>
  </si>
  <si>
    <t>Ａ 農業、林業</t>
    <rPh sb="2" eb="4">
      <t>ノウギョウ</t>
    </rPh>
    <rPh sb="5" eb="7">
      <t>リンギョウ</t>
    </rPh>
    <phoneticPr fontId="7"/>
  </si>
  <si>
    <t>01</t>
    <phoneticPr fontId="7"/>
  </si>
  <si>
    <t>Ｂ 漁業</t>
    <rPh sb="2" eb="4">
      <t>ギョギョウ</t>
    </rPh>
    <phoneticPr fontId="7"/>
  </si>
  <si>
    <t>02</t>
    <phoneticPr fontId="7"/>
  </si>
  <si>
    <t>Ｃ 鉱業、採石業、砂利採取業</t>
    <rPh sb="2" eb="4">
      <t>コウギョウ</t>
    </rPh>
    <rPh sb="5" eb="7">
      <t>サイセキ</t>
    </rPh>
    <rPh sb="7" eb="8">
      <t>ギョウ</t>
    </rPh>
    <rPh sb="9" eb="11">
      <t>ジャリ</t>
    </rPh>
    <rPh sb="11" eb="13">
      <t>サイシュ</t>
    </rPh>
    <rPh sb="13" eb="14">
      <t>ギョウ</t>
    </rPh>
    <phoneticPr fontId="7"/>
  </si>
  <si>
    <t>03</t>
  </si>
  <si>
    <t>Ｄ 建設業</t>
    <rPh sb="2" eb="5">
      <t>ケンセツギョウ</t>
    </rPh>
    <phoneticPr fontId="7"/>
  </si>
  <si>
    <t>04</t>
  </si>
  <si>
    <t>Ｅ 製造業</t>
    <rPh sb="2" eb="5">
      <t>セイゾウギョウ</t>
    </rPh>
    <phoneticPr fontId="7"/>
  </si>
  <si>
    <t>05</t>
  </si>
  <si>
    <t>Ｆ 電気・ガス・熱供給・水道業</t>
    <rPh sb="2" eb="4">
      <t>デンキ</t>
    </rPh>
    <rPh sb="8" eb="9">
      <t>ネツ</t>
    </rPh>
    <rPh sb="9" eb="11">
      <t>キョウキュウ</t>
    </rPh>
    <rPh sb="12" eb="15">
      <t>スイドウギョウ</t>
    </rPh>
    <phoneticPr fontId="7"/>
  </si>
  <si>
    <t>06</t>
  </si>
  <si>
    <t>Ｇ 情報通信業</t>
    <rPh sb="2" eb="4">
      <t>ジョウホウ</t>
    </rPh>
    <rPh sb="4" eb="6">
      <t>ツウシン</t>
    </rPh>
    <rPh sb="6" eb="7">
      <t>ギョウ</t>
    </rPh>
    <phoneticPr fontId="7"/>
  </si>
  <si>
    <t>07</t>
  </si>
  <si>
    <t>Ｈ 運輸業、郵便業</t>
    <rPh sb="2" eb="4">
      <t>ウンユ</t>
    </rPh>
    <rPh sb="4" eb="5">
      <t>ギョウ</t>
    </rPh>
    <rPh sb="6" eb="8">
      <t>ユウビン</t>
    </rPh>
    <rPh sb="8" eb="9">
      <t>ギョウ</t>
    </rPh>
    <phoneticPr fontId="7"/>
  </si>
  <si>
    <t>08</t>
  </si>
  <si>
    <t>Ｉ 卸売業、小売業</t>
    <rPh sb="2" eb="5">
      <t>オロシウリギョウ</t>
    </rPh>
    <rPh sb="6" eb="9">
      <t>コウリギョウ</t>
    </rPh>
    <phoneticPr fontId="7"/>
  </si>
  <si>
    <t>09</t>
  </si>
  <si>
    <t>Ｊ 金融業、保険業</t>
    <rPh sb="2" eb="5">
      <t>キンユウギョウ</t>
    </rPh>
    <rPh sb="6" eb="8">
      <t>ホケン</t>
    </rPh>
    <rPh sb="8" eb="9">
      <t>ギョウ</t>
    </rPh>
    <phoneticPr fontId="7"/>
  </si>
  <si>
    <t>10</t>
  </si>
  <si>
    <t>Ｋ 不動産業、物品賃貸業</t>
    <rPh sb="2" eb="5">
      <t>フドウサン</t>
    </rPh>
    <rPh sb="5" eb="6">
      <t>ギョウ</t>
    </rPh>
    <rPh sb="7" eb="9">
      <t>ブッピン</t>
    </rPh>
    <rPh sb="9" eb="12">
      <t>チンタイギョウ</t>
    </rPh>
    <phoneticPr fontId="7"/>
  </si>
  <si>
    <t>11</t>
  </si>
  <si>
    <t>Ｌ 学術研究、専門・技術サービス業</t>
    <rPh sb="2" eb="4">
      <t>ガクジュツ</t>
    </rPh>
    <rPh sb="4" eb="6">
      <t>ケンキュウ</t>
    </rPh>
    <rPh sb="7" eb="9">
      <t>センモン</t>
    </rPh>
    <rPh sb="10" eb="12">
      <t>ギジュツ</t>
    </rPh>
    <rPh sb="16" eb="17">
      <t>ギョウ</t>
    </rPh>
    <phoneticPr fontId="7"/>
  </si>
  <si>
    <t>12</t>
  </si>
  <si>
    <t>Ｍ 宿泊業、飲食サービス業</t>
    <rPh sb="2" eb="4">
      <t>シュクハク</t>
    </rPh>
    <rPh sb="4" eb="5">
      <t>ギョウ</t>
    </rPh>
    <rPh sb="6" eb="8">
      <t>インショク</t>
    </rPh>
    <rPh sb="12" eb="13">
      <t>ギョウ</t>
    </rPh>
    <phoneticPr fontId="7"/>
  </si>
  <si>
    <t>13</t>
  </si>
  <si>
    <t>Ｎ 生活関連サービス業、娯楽業</t>
    <rPh sb="2" eb="4">
      <t>セイカツ</t>
    </rPh>
    <rPh sb="4" eb="6">
      <t>カンレン</t>
    </rPh>
    <rPh sb="10" eb="11">
      <t>ギョウ</t>
    </rPh>
    <rPh sb="12" eb="15">
      <t>ゴラクギョウ</t>
    </rPh>
    <phoneticPr fontId="7"/>
  </si>
  <si>
    <t>14</t>
  </si>
  <si>
    <t>Ｏ 教育、学習支援業</t>
    <rPh sb="2" eb="4">
      <t>キョウイク</t>
    </rPh>
    <rPh sb="5" eb="7">
      <t>ガクシュウ</t>
    </rPh>
    <rPh sb="7" eb="9">
      <t>シエン</t>
    </rPh>
    <rPh sb="9" eb="10">
      <t>ギョウ</t>
    </rPh>
    <phoneticPr fontId="7"/>
  </si>
  <si>
    <t>15</t>
  </si>
  <si>
    <t>Ｐ 医療、福祉</t>
    <rPh sb="2" eb="4">
      <t>イリョウ</t>
    </rPh>
    <rPh sb="5" eb="7">
      <t>フクシ</t>
    </rPh>
    <phoneticPr fontId="7"/>
  </si>
  <si>
    <t>16</t>
  </si>
  <si>
    <t>Ｑ 複合サービス事業</t>
    <rPh sb="2" eb="4">
      <t>フクゴウ</t>
    </rPh>
    <rPh sb="8" eb="10">
      <t>ジギョウ</t>
    </rPh>
    <phoneticPr fontId="7"/>
  </si>
  <si>
    <t>17</t>
  </si>
  <si>
    <t>Ｒ サービス業</t>
    <rPh sb="6" eb="7">
      <t>ギョウ</t>
    </rPh>
    <phoneticPr fontId="7"/>
  </si>
  <si>
    <t>18</t>
  </si>
  <si>
    <t>Ｓ 公務（他に分類されるものを除く）</t>
    <rPh sb="2" eb="4">
      <t>コウム</t>
    </rPh>
    <rPh sb="5" eb="6">
      <t>ホカ</t>
    </rPh>
    <rPh sb="7" eb="9">
      <t>ブンルイ</t>
    </rPh>
    <rPh sb="15" eb="16">
      <t>ノゾ</t>
    </rPh>
    <phoneticPr fontId="7"/>
  </si>
  <si>
    <t>19</t>
  </si>
  <si>
    <t>Ｔ 分類不能の産業</t>
    <rPh sb="2" eb="4">
      <t>ブンルイ</t>
    </rPh>
    <rPh sb="4" eb="6">
      <t>フノウ</t>
    </rPh>
    <rPh sb="7" eb="9">
      <t>サンギョウ</t>
    </rPh>
    <phoneticPr fontId="7"/>
  </si>
  <si>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</si>
  <si>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</si>
  <si>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</si>
  <si>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</si>
  <si>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</si>
  <si>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</si>
  <si>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</si>
  <si>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</si>
  <si>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</si>
  <si>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</si>
  <si>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</si>
  <si>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</si>
  <si>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</si>
  <si>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</si>
  <si>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</si>
  <si>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</si>
  <si>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</si>
  <si>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</si>
  <si>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</si>
  <si>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</si>
  <si>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</si>
  <si>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</si>
  <si>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</si>
  <si>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</si>
  <si>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</si>
  <si>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</si>
  <si>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</si>
  <si>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</si>
  <si>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</si>
  <si>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</si>
  <si>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</si>
  <si>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</si>
  <si>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</si>
  <si>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</si>
  <si>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</si>
  <si>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</si>
  <si>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</si>
  <si>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</si>
  <si>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</si>
  <si>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</si>
  <si>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</si>
  <si>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</si>
  <si>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</si>
  <si>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</si>
  <si>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</si>
  <si>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</si>
  <si>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</si>
  <si>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</si>
  <si>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</si>
  <si>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</si>
  <si>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</si>
  <si>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</si>
  <si>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</si>
  <si>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</si>
  <si>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</si>
  <si>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</si>
  <si>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</si>
  <si>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</si>
  <si>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</si>
  <si>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</si>
  <si>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</si>
  <si>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</si>
  <si>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</si>
  <si>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</si>
  <si>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</si>
  <si>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</si>
  <si>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</si>
  <si>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</si>
  <si>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</si>
  <si>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</si>
  <si>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</si>
  <si>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</si>
  <si>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</si>
  <si>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</si>
  <si>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</si>
  <si>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</si>
  <si>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</si>
  <si>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</si>
  <si>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</si>
  <si>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</si>
  <si>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事業内容</t>
    <phoneticPr fontId="7"/>
  </si>
  <si>
    <t>経費区分</t>
    <rPh sb="0" eb="2">
      <t>ケイヒ</t>
    </rPh>
    <rPh sb="2" eb="4">
      <t>クブン</t>
    </rPh>
    <phoneticPr fontId="7"/>
  </si>
  <si>
    <t>資金計画</t>
    <rPh sb="0" eb="2">
      <t>シキン</t>
    </rPh>
    <rPh sb="2" eb="4">
      <t>ケイカク</t>
    </rPh>
    <phoneticPr fontId="7"/>
  </si>
  <si>
    <t>消費税率</t>
    <rPh sb="0" eb="3">
      <t>ショウヒゼイ</t>
    </rPh>
    <rPh sb="3" eb="4">
      <t>リツ</t>
    </rPh>
    <phoneticPr fontId="7"/>
  </si>
  <si>
    <t>適用補助率</t>
    <rPh sb="0" eb="2">
      <t>テキヨウ</t>
    </rPh>
    <rPh sb="2" eb="5">
      <t>ホジョリツ</t>
    </rPh>
    <phoneticPr fontId="7"/>
  </si>
  <si>
    <t>（1）経費区分別内訳</t>
    <phoneticPr fontId="7"/>
  </si>
  <si>
    <t>助成対象経費
（税抜）</t>
    <phoneticPr fontId="7"/>
  </si>
  <si>
    <t>助成金交付申請額
（千円未満端数切捨）</t>
    <rPh sb="0" eb="3">
      <t>ジョセイキン</t>
    </rPh>
    <rPh sb="3" eb="5">
      <t>コウフ</t>
    </rPh>
    <rPh sb="5" eb="7">
      <t>シンセイ</t>
    </rPh>
    <rPh sb="7" eb="8">
      <t>ガク</t>
    </rPh>
    <rPh sb="10" eb="11">
      <t>セン</t>
    </rPh>
    <rPh sb="11" eb="12">
      <t>エン</t>
    </rPh>
    <rPh sb="12" eb="14">
      <t>ミマン</t>
    </rPh>
    <rPh sb="14" eb="16">
      <t>ハスウ</t>
    </rPh>
    <rPh sb="16" eb="18">
      <t>キリス</t>
    </rPh>
    <phoneticPr fontId="7"/>
  </si>
  <si>
    <t>円</t>
    <rPh sb="0" eb="1">
      <t>エン</t>
    </rPh>
    <phoneticPr fontId="7"/>
  </si>
  <si>
    <t>助成対象外経費</t>
    <rPh sb="0" eb="2">
      <t>ジョセイ</t>
    </rPh>
    <rPh sb="2" eb="4">
      <t>タイショウ</t>
    </rPh>
    <rPh sb="4" eb="5">
      <t>ガイ</t>
    </rPh>
    <rPh sb="5" eb="7">
      <t>ケイヒ</t>
    </rPh>
    <phoneticPr fontId="7"/>
  </si>
  <si>
    <t>合計</t>
    <rPh sb="0" eb="2">
      <t>ゴウケイ</t>
    </rPh>
    <phoneticPr fontId="7"/>
  </si>
  <si>
    <t>(2)資金調達内訳</t>
    <phoneticPr fontId="7"/>
  </si>
  <si>
    <t>資金調達金額</t>
    <rPh sb="0" eb="2">
      <t>シキン</t>
    </rPh>
    <rPh sb="2" eb="4">
      <t>チョウタツ</t>
    </rPh>
    <rPh sb="4" eb="6">
      <t>キンガク</t>
    </rPh>
    <phoneticPr fontId="7"/>
  </si>
  <si>
    <t>調達先
（名称等）</t>
    <rPh sb="0" eb="3">
      <t>チョウタツサキ</t>
    </rPh>
    <rPh sb="5" eb="7">
      <t>メイショウ</t>
    </rPh>
    <rPh sb="7" eb="8">
      <t>トウ</t>
    </rPh>
    <phoneticPr fontId="7"/>
  </si>
  <si>
    <t>自己資金</t>
    <rPh sb="0" eb="1">
      <t>ジコ</t>
    </rPh>
    <rPh sb="1" eb="3">
      <t>シキン</t>
    </rPh>
    <phoneticPr fontId="7"/>
  </si>
  <si>
    <t>銀行借入金</t>
    <rPh sb="0" eb="1">
      <t>ギンコウ</t>
    </rPh>
    <rPh sb="2" eb="3">
      <t>キン</t>
    </rPh>
    <phoneticPr fontId="7"/>
  </si>
  <si>
    <t>役員借入金</t>
    <rPh sb="0" eb="1">
      <t>ヤクイン</t>
    </rPh>
    <rPh sb="1" eb="3">
      <t>カリイレ</t>
    </rPh>
    <rPh sb="3" eb="4">
      <t>キン</t>
    </rPh>
    <phoneticPr fontId="7"/>
  </si>
  <si>
    <t>その他</t>
    <rPh sb="1" eb="2">
      <t>タ</t>
    </rPh>
    <phoneticPr fontId="7"/>
  </si>
  <si>
    <t>（</t>
    <phoneticPr fontId="7"/>
  </si>
  <si>
    <t>）</t>
    <phoneticPr fontId="7"/>
  </si>
  <si>
    <t>注１</t>
    <phoneticPr fontId="7"/>
  </si>
  <si>
    <t xml:space="preserve">
</t>
    <phoneticPr fontId="7"/>
  </si>
  <si>
    <t>注２</t>
    <phoneticPr fontId="7"/>
  </si>
  <si>
    <t>注３</t>
    <phoneticPr fontId="7"/>
  </si>
  <si>
    <t>注４</t>
    <phoneticPr fontId="7"/>
  </si>
  <si>
    <t>資金調達金額の総額が一致するように記入してください。</t>
    <phoneticPr fontId="7"/>
  </si>
  <si>
    <t>番号</t>
    <rPh sb="0" eb="2">
      <t>バンゴウ</t>
    </rPh>
    <phoneticPr fontId="7"/>
  </si>
  <si>
    <t>製品名
（形式）</t>
    <rPh sb="0" eb="3">
      <t>セイヒンメイ</t>
    </rPh>
    <rPh sb="5" eb="7">
      <t>ケイシキ</t>
    </rPh>
    <phoneticPr fontId="7"/>
  </si>
  <si>
    <t>製造メーカー
（購入先）</t>
    <rPh sb="0" eb="2">
      <t>セイゾウ</t>
    </rPh>
    <rPh sb="8" eb="10">
      <t>コウニュウ</t>
    </rPh>
    <rPh sb="10" eb="11">
      <t>サキ</t>
    </rPh>
    <phoneticPr fontId="7"/>
  </si>
  <si>
    <t>単価
（税抜）</t>
    <rPh sb="0" eb="2">
      <t>タンカ</t>
    </rPh>
    <rPh sb="4" eb="6">
      <t>ゼイヌキ</t>
    </rPh>
    <phoneticPr fontId="7"/>
  </si>
  <si>
    <t>助成対象経費</t>
    <rPh sb="0" eb="2">
      <t>ジョセイ</t>
    </rPh>
    <rPh sb="2" eb="4">
      <t>タイショウ</t>
    </rPh>
    <rPh sb="4" eb="6">
      <t>ケイヒ</t>
    </rPh>
    <phoneticPr fontId="7"/>
  </si>
  <si>
    <t>備考</t>
    <rPh sb="0" eb="2">
      <t>ビコウ</t>
    </rPh>
    <phoneticPr fontId="7"/>
  </si>
  <si>
    <t>課題</t>
    <rPh sb="0" eb="2">
      <t>カダイ</t>
    </rPh>
    <phoneticPr fontId="6"/>
  </si>
  <si>
    <t>開始時期（年月）</t>
    <rPh sb="0" eb="2">
      <t>カイシ</t>
    </rPh>
    <rPh sb="2" eb="4">
      <t>ジキ</t>
    </rPh>
    <rPh sb="5" eb="6">
      <t>ネン</t>
    </rPh>
    <rPh sb="6" eb="7">
      <t>ゲツ</t>
    </rPh>
    <phoneticPr fontId="6"/>
  </si>
  <si>
    <t>他の機種との比較検討をした結果、なぜこのスペックを選定したかを記載してください。</t>
  </si>
  <si>
    <t>実施内容</t>
    <rPh sb="0" eb="2">
      <t>ジッシ</t>
    </rPh>
    <rPh sb="2" eb="4">
      <t>ナイヨウ</t>
    </rPh>
    <phoneticPr fontId="6"/>
  </si>
  <si>
    <t>終了時期（年月）</t>
    <rPh sb="0" eb="4">
      <t>シュウリョウジキ</t>
    </rPh>
    <rPh sb="5" eb="7">
      <t>ネンゲツ</t>
    </rPh>
    <phoneticPr fontId="6"/>
  </si>
  <si>
    <r>
      <t xml:space="preserve">総事業費
</t>
    </r>
    <r>
      <rPr>
        <sz val="8"/>
        <color theme="1"/>
        <rFont val="Meiryo UI"/>
        <family val="3"/>
        <charset val="128"/>
      </rPr>
      <t>（助成事業に要する経費）
（税込）</t>
    </r>
    <phoneticPr fontId="7"/>
  </si>
  <si>
    <t>(1)機能面の妥当性</t>
    <rPh sb="3" eb="6">
      <t>キノウメン</t>
    </rPh>
    <rPh sb="7" eb="10">
      <t>ダトウセイ</t>
    </rPh>
    <phoneticPr fontId="6"/>
  </si>
  <si>
    <t>(2)価格面の妥当性</t>
    <rPh sb="3" eb="6">
      <t>カカクメン</t>
    </rPh>
    <rPh sb="7" eb="10">
      <t>ダトウセイ</t>
    </rPh>
    <phoneticPr fontId="6"/>
  </si>
  <si>
    <t>選定理由</t>
    <rPh sb="0" eb="2">
      <t>センテイ</t>
    </rPh>
    <rPh sb="2" eb="4">
      <t>リユウ</t>
    </rPh>
    <phoneticPr fontId="6"/>
  </si>
  <si>
    <t>（1）経費区分別内訳の総事業費（助成事業に要する経費）の総額と（2）の資金調達内訳の</t>
    <phoneticPr fontId="7"/>
  </si>
  <si>
    <t>記載のとおり、必要書類を添えて、助成金の交付を申請します。</t>
    <phoneticPr fontId="7"/>
  </si>
  <si>
    <t>対象業務</t>
    <rPh sb="0" eb="2">
      <t>タイショウ</t>
    </rPh>
    <rPh sb="2" eb="4">
      <t>ギョウム</t>
    </rPh>
    <phoneticPr fontId="6"/>
  </si>
  <si>
    <t>(1)課題解決のための対策（何を導入し、どのように課題を解決するか)</t>
    <rPh sb="3" eb="5">
      <t>カダイ</t>
    </rPh>
    <rPh sb="5" eb="7">
      <t>カイケツ</t>
    </rPh>
    <rPh sb="11" eb="13">
      <t>タイサク</t>
    </rPh>
    <rPh sb="14" eb="15">
      <t>ナニ</t>
    </rPh>
    <rPh sb="16" eb="18">
      <t>ドウニュウ</t>
    </rPh>
    <rPh sb="25" eb="27">
      <t>カダイ</t>
    </rPh>
    <rPh sb="28" eb="30">
      <t>カイケツ</t>
    </rPh>
    <phoneticPr fontId="6"/>
  </si>
  <si>
    <t>解決方法</t>
    <rPh sb="0" eb="2">
      <t>カイケツ</t>
    </rPh>
    <rPh sb="2" eb="4">
      <t>ホウホウ</t>
    </rPh>
    <phoneticPr fontId="6"/>
  </si>
  <si>
    <t>比較検討したシステム・ツール</t>
    <rPh sb="0" eb="4">
      <t>ヒカクケントウ</t>
    </rPh>
    <phoneticPr fontId="6"/>
  </si>
  <si>
    <t>導入するシステム・ツール等</t>
    <rPh sb="0" eb="2">
      <t>ドウニュウ</t>
    </rPh>
    <rPh sb="12" eb="13">
      <t>トウ</t>
    </rPh>
    <phoneticPr fontId="6"/>
  </si>
  <si>
    <t>生産性の向上が必要である業務の概要とその課題を記載してください。</t>
    <rPh sb="0" eb="3">
      <t>セイサンセイ</t>
    </rPh>
    <rPh sb="4" eb="6">
      <t>コウジョウ</t>
    </rPh>
    <rPh sb="7" eb="9">
      <t>ヒツヨウ</t>
    </rPh>
    <rPh sb="12" eb="14">
      <t>ギョウム</t>
    </rPh>
    <rPh sb="15" eb="17">
      <t>ガイヨウ</t>
    </rPh>
    <rPh sb="20" eb="22">
      <t>カダイ</t>
    </rPh>
    <rPh sb="23" eb="25">
      <t>キサイ</t>
    </rPh>
    <phoneticPr fontId="6"/>
  </si>
  <si>
    <t>①社内体制</t>
    <rPh sb="1" eb="5">
      <t>シャナイタイセイ</t>
    </rPh>
    <phoneticPr fontId="6"/>
  </si>
  <si>
    <t>②社外体制</t>
    <rPh sb="1" eb="3">
      <t>シャガイ</t>
    </rPh>
    <rPh sb="3" eb="5">
      <t>タイセイ</t>
    </rPh>
    <phoneticPr fontId="6"/>
  </si>
  <si>
    <t>①削減可能な
時間</t>
    <rPh sb="1" eb="3">
      <t>サクゲン</t>
    </rPh>
    <rPh sb="3" eb="5">
      <t>カノウ</t>
    </rPh>
    <rPh sb="7" eb="9">
      <t>ジカン</t>
    </rPh>
    <phoneticPr fontId="6"/>
  </si>
  <si>
    <t>②削減可能な
コスト</t>
    <rPh sb="1" eb="3">
      <t>サクゲン</t>
    </rPh>
    <rPh sb="3" eb="5">
      <t>カノウ</t>
    </rPh>
    <phoneticPr fontId="6"/>
  </si>
  <si>
    <t>③その他の効果</t>
    <rPh sb="3" eb="4">
      <t>タ</t>
    </rPh>
    <rPh sb="5" eb="7">
      <t>コウカ</t>
    </rPh>
    <phoneticPr fontId="6"/>
  </si>
  <si>
    <t>システム構築費</t>
    <rPh sb="4" eb="7">
      <t>コウチクヒ</t>
    </rPh>
    <phoneticPr fontId="7"/>
  </si>
  <si>
    <t>ソフトウェア導入費</t>
    <rPh sb="6" eb="9">
      <t>ドウニュウヒ</t>
    </rPh>
    <phoneticPr fontId="7"/>
  </si>
  <si>
    <t>クラウド利用費</t>
    <rPh sb="4" eb="7">
      <t>リヨウヒ</t>
    </rPh>
    <phoneticPr fontId="7"/>
  </si>
  <si>
    <t>シ</t>
  </si>
  <si>
    <t>シ</t>
    <phoneticPr fontId="7"/>
  </si>
  <si>
    <t>ソ</t>
  </si>
  <si>
    <t>ソ</t>
    <phoneticPr fontId="7"/>
  </si>
  <si>
    <t>ク</t>
  </si>
  <si>
    <t>ク</t>
    <phoneticPr fontId="7"/>
  </si>
  <si>
    <t>設立年、当社の強み、主な顧客、主要製品・サービス、特徴について記載してください。</t>
    <rPh sb="0" eb="3">
      <t>セツリツネン</t>
    </rPh>
    <rPh sb="4" eb="6">
      <t>トウシャ</t>
    </rPh>
    <rPh sb="7" eb="8">
      <t>ツヨ</t>
    </rPh>
    <rPh sb="15" eb="17">
      <t>シュヨウ</t>
    </rPh>
    <rPh sb="17" eb="19">
      <t>セイヒン</t>
    </rPh>
    <rPh sb="25" eb="27">
      <t>トクチョウ</t>
    </rPh>
    <rPh sb="31" eb="33">
      <t>キサイ</t>
    </rPh>
    <phoneticPr fontId="6"/>
  </si>
  <si>
    <t>申請目的とテーマ（30～40字程度）</t>
    <rPh sb="0" eb="2">
      <t>シンセイ</t>
    </rPh>
    <rPh sb="2" eb="4">
      <t>モクテキ</t>
    </rPh>
    <rPh sb="14" eb="15">
      <t>ジ</t>
    </rPh>
    <rPh sb="15" eb="17">
      <t>テイド</t>
    </rPh>
    <phoneticPr fontId="8"/>
  </si>
  <si>
    <t>単位</t>
    <rPh sb="0" eb="2">
      <t>タンイ</t>
    </rPh>
    <phoneticPr fontId="6"/>
  </si>
  <si>
    <t>会社の
事業概要</t>
    <rPh sb="0" eb="2">
      <t>カイシャ</t>
    </rPh>
    <rPh sb="4" eb="6">
      <t>ジギョウ</t>
    </rPh>
    <rPh sb="6" eb="8">
      <t>ガイヨウ</t>
    </rPh>
    <phoneticPr fontId="7"/>
  </si>
  <si>
    <t>責任者</t>
    <rPh sb="0" eb="3">
      <t>セキニンシャ</t>
    </rPh>
    <phoneticPr fontId="6"/>
  </si>
  <si>
    <t>事業担当</t>
    <rPh sb="0" eb="2">
      <t>ジギョウ</t>
    </rPh>
    <rPh sb="2" eb="4">
      <t>タントウ</t>
    </rPh>
    <phoneticPr fontId="6"/>
  </si>
  <si>
    <t>システム担当</t>
    <rPh sb="4" eb="6">
      <t>タントウ</t>
    </rPh>
    <phoneticPr fontId="6"/>
  </si>
  <si>
    <t>経理担当</t>
    <rPh sb="0" eb="4">
      <t>ケイリタントウ</t>
    </rPh>
    <phoneticPr fontId="6"/>
  </si>
  <si>
    <t>使用期間</t>
    <rPh sb="0" eb="2">
      <t>シヨウ</t>
    </rPh>
    <rPh sb="2" eb="4">
      <t>キカン</t>
    </rPh>
    <phoneticPr fontId="7"/>
  </si>
  <si>
    <t>委託先・製造
メーカー
（購入先）</t>
    <rPh sb="0" eb="3">
      <t>イタクサキ</t>
    </rPh>
    <rPh sb="4" eb="6">
      <t>セイゾウ</t>
    </rPh>
    <rPh sb="13" eb="15">
      <t>コウニュウ</t>
    </rPh>
    <rPh sb="15" eb="16">
      <t>サキ</t>
    </rPh>
    <phoneticPr fontId="7"/>
  </si>
  <si>
    <t>使用期間または回数</t>
    <rPh sb="0" eb="2">
      <t>シヨウ</t>
    </rPh>
    <rPh sb="2" eb="4">
      <t>キカン</t>
    </rPh>
    <rPh sb="7" eb="9">
      <t>カイスウ</t>
    </rPh>
    <phoneticPr fontId="7"/>
  </si>
  <si>
    <t>使用期間、
回数</t>
    <rPh sb="0" eb="2">
      <t>シヨウ</t>
    </rPh>
    <rPh sb="2" eb="4">
      <t>キカン</t>
    </rPh>
    <rPh sb="6" eb="8">
      <t>カイスウ</t>
    </rPh>
    <phoneticPr fontId="7"/>
  </si>
  <si>
    <t>例：生産性の向上のための〇〇導入による、XX業務の効率化。/〇〇導入による、XX業務の自動化。/〇〇業務へのXX活用による生産性向上</t>
    <rPh sb="0" eb="1">
      <t>レイ</t>
    </rPh>
    <rPh sb="2" eb="5">
      <t>セイサンセイ</t>
    </rPh>
    <rPh sb="6" eb="8">
      <t>コウジョウ</t>
    </rPh>
    <rPh sb="14" eb="16">
      <t>ドウニュウ</t>
    </rPh>
    <rPh sb="22" eb="24">
      <t>ギョウム</t>
    </rPh>
    <rPh sb="25" eb="28">
      <t>コウリツカ</t>
    </rPh>
    <rPh sb="32" eb="34">
      <t>ドウニュウ</t>
    </rPh>
    <rPh sb="40" eb="42">
      <t>ギョウム</t>
    </rPh>
    <rPh sb="43" eb="46">
      <t>ジドウカ</t>
    </rPh>
    <rPh sb="50" eb="52">
      <t>ギョウム</t>
    </rPh>
    <rPh sb="56" eb="58">
      <t>カツヨウ</t>
    </rPh>
    <rPh sb="61" eb="66">
      <t>セイサンセイコウジョウ</t>
    </rPh>
    <phoneticPr fontId="6"/>
  </si>
  <si>
    <t>本申請との
経費の重複</t>
    <rPh sb="0" eb="1">
      <t>ホン</t>
    </rPh>
    <rPh sb="1" eb="3">
      <t>シンセイ</t>
    </rPh>
    <rPh sb="6" eb="8">
      <t>ケイヒ</t>
    </rPh>
    <rPh sb="9" eb="11">
      <t>チョウフク</t>
    </rPh>
    <phoneticPr fontId="7"/>
  </si>
  <si>
    <r>
      <rPr>
        <sz val="11"/>
        <rFont val="Meiryo UI"/>
        <family val="3"/>
        <charset val="128"/>
      </rPr>
      <t>直近のものから順に記載してください。</t>
    </r>
    <r>
      <rPr>
        <u/>
        <sz val="11"/>
        <rFont val="Meiryo UI"/>
        <family val="3"/>
        <charset val="128"/>
      </rPr>
      <t>給付金・協力金は含みません。</t>
    </r>
    <rPh sb="0" eb="2">
      <t>チョッキン</t>
    </rPh>
    <rPh sb="7" eb="8">
      <t>ジュン</t>
    </rPh>
    <rPh sb="9" eb="11">
      <t>キサイ</t>
    </rPh>
    <rPh sb="18" eb="21">
      <t>キュウフキン</t>
    </rPh>
    <rPh sb="22" eb="25">
      <t>キョウリョクキン</t>
    </rPh>
    <rPh sb="26" eb="27">
      <t>フク</t>
    </rPh>
    <phoneticPr fontId="7"/>
  </si>
  <si>
    <t>選択してください</t>
    <rPh sb="0" eb="2">
      <t>センタク</t>
    </rPh>
    <phoneticPr fontId="6"/>
  </si>
  <si>
    <t>購入
数量</t>
    <rPh sb="0" eb="2">
      <t>コウニュウ</t>
    </rPh>
    <rPh sb="3" eb="5">
      <t>スウリョウ</t>
    </rPh>
    <phoneticPr fontId="7"/>
  </si>
  <si>
    <t>・アドバイザーを活用した観光事業者支援事業補助金（都）</t>
    <rPh sb="8" eb="10">
      <t>カツヨウ</t>
    </rPh>
    <rPh sb="12" eb="14">
      <t>カンコウ</t>
    </rPh>
    <rPh sb="14" eb="16">
      <t>ジギョウ</t>
    </rPh>
    <rPh sb="16" eb="17">
      <t>シャ</t>
    </rPh>
    <rPh sb="17" eb="19">
      <t>シエン</t>
    </rPh>
    <rPh sb="19" eb="21">
      <t>ジギョウ</t>
    </rPh>
    <rPh sb="21" eb="24">
      <t>ホジョキン</t>
    </rPh>
    <rPh sb="25" eb="26">
      <t>ト</t>
    </rPh>
    <phoneticPr fontId="7"/>
  </si>
  <si>
    <t>・テレワーク促進助成金（都）</t>
    <rPh sb="6" eb="8">
      <t>ソクシン</t>
    </rPh>
    <rPh sb="8" eb="11">
      <t>ジョセイキン</t>
    </rPh>
    <rPh sb="12" eb="13">
      <t>ト</t>
    </rPh>
    <phoneticPr fontId="6"/>
  </si>
  <si>
    <r>
      <rPr>
        <sz val="11"/>
        <rFont val="Meiryo UI"/>
        <family val="3"/>
        <charset val="128"/>
      </rPr>
      <t>資本金</t>
    </r>
    <r>
      <rPr>
        <sz val="8"/>
        <rFont val="Meiryo UI"/>
        <family val="3"/>
        <charset val="128"/>
      </rPr>
      <t xml:space="preserve">
（法人のみ）</t>
    </r>
    <rPh sb="0" eb="1">
      <t>シ</t>
    </rPh>
    <rPh sb="1" eb="2">
      <t>ホン</t>
    </rPh>
    <rPh sb="2" eb="3">
      <t>キン</t>
    </rPh>
    <rPh sb="5" eb="7">
      <t>ホウジン</t>
    </rPh>
    <phoneticPr fontId="7"/>
  </si>
  <si>
    <t>導入するシステム・ツール等と、それらを用いた課題の解決方法を記載してください。</t>
    <rPh sb="0" eb="2">
      <t>ドウニュウ</t>
    </rPh>
    <rPh sb="12" eb="13">
      <t>トウ</t>
    </rPh>
    <rPh sb="19" eb="20">
      <t>モチ</t>
    </rPh>
    <rPh sb="22" eb="24">
      <t>カダイ</t>
    </rPh>
    <rPh sb="25" eb="27">
      <t>カイケツ</t>
    </rPh>
    <rPh sb="27" eb="29">
      <t>ホウホウ</t>
    </rPh>
    <rPh sb="30" eb="32">
      <t>キサイ</t>
    </rPh>
    <phoneticPr fontId="6"/>
  </si>
  <si>
    <t>実施内容ごとに、開始時期と終了時期を記載してください。</t>
    <rPh sb="0" eb="2">
      <t>ジッシ</t>
    </rPh>
    <rPh sb="2" eb="4">
      <t>ナイヨウ</t>
    </rPh>
    <rPh sb="8" eb="10">
      <t>カイシ</t>
    </rPh>
    <rPh sb="10" eb="12">
      <t>ジキ</t>
    </rPh>
    <rPh sb="13" eb="15">
      <t>シュウリョウ</t>
    </rPh>
    <rPh sb="15" eb="17">
      <t>ジキ</t>
    </rPh>
    <rPh sb="18" eb="20">
      <t>キサイ</t>
    </rPh>
    <phoneticPr fontId="6"/>
  </si>
  <si>
    <t>課題解決のための取り組みを推進するための①社内体制、②社外体制を記載してください。</t>
    <phoneticPr fontId="6"/>
  </si>
  <si>
    <t>体制図等を用いる場合は別紙に記載してください。</t>
    <phoneticPr fontId="6"/>
  </si>
  <si>
    <t>※助成対象期間（交付決定日の翌月1日から1年間）に発注、契約、実施、支払い等を実施、</t>
    <rPh sb="1" eb="7">
      <t>ジョセイタイショウキカン</t>
    </rPh>
    <rPh sb="8" eb="10">
      <t>コウフ</t>
    </rPh>
    <rPh sb="10" eb="12">
      <t>ケッテイ</t>
    </rPh>
    <rPh sb="12" eb="13">
      <t>ビ</t>
    </rPh>
    <rPh sb="14" eb="16">
      <t>ヨクゲツ</t>
    </rPh>
    <rPh sb="17" eb="18">
      <t>ニチ</t>
    </rPh>
    <rPh sb="21" eb="22">
      <t>ネン</t>
    </rPh>
    <rPh sb="22" eb="23">
      <t>カン</t>
    </rPh>
    <rPh sb="25" eb="27">
      <t>ハッチュウ</t>
    </rPh>
    <rPh sb="28" eb="30">
      <t>ケイヤク</t>
    </rPh>
    <rPh sb="31" eb="33">
      <t>ジッシ</t>
    </rPh>
    <rPh sb="34" eb="36">
      <t>シハラ</t>
    </rPh>
    <rPh sb="37" eb="38">
      <t>トウ</t>
    </rPh>
    <rPh sb="39" eb="41">
      <t>ジッシ</t>
    </rPh>
    <phoneticPr fontId="6"/>
  </si>
  <si>
    <t>完了した経費のみが対象となりますので、ご注意ください。</t>
    <rPh sb="0" eb="2">
      <t>カンリョウ</t>
    </rPh>
    <rPh sb="4" eb="6">
      <t>ケイヒ</t>
    </rPh>
    <rPh sb="9" eb="11">
      <t>タイショウ</t>
    </rPh>
    <rPh sb="20" eb="22">
      <t>チュウイ</t>
    </rPh>
    <phoneticPr fontId="6"/>
  </si>
  <si>
    <t>取り組みにより、どのような効果があるか（削減可能な時間やコスト、その他の効果)を具体的に記載</t>
    <rPh sb="0" eb="1">
      <t>ト</t>
    </rPh>
    <rPh sb="2" eb="3">
      <t>ク</t>
    </rPh>
    <rPh sb="13" eb="15">
      <t>コウカ</t>
    </rPh>
    <rPh sb="20" eb="24">
      <t>サクゲンカノウ</t>
    </rPh>
    <rPh sb="25" eb="27">
      <t>ジカン</t>
    </rPh>
    <rPh sb="34" eb="35">
      <t>タ</t>
    </rPh>
    <rPh sb="36" eb="38">
      <t>コウカ</t>
    </rPh>
    <rPh sb="40" eb="43">
      <t>グタイテキ</t>
    </rPh>
    <rPh sb="44" eb="46">
      <t>キサイ</t>
    </rPh>
    <phoneticPr fontId="6"/>
  </si>
  <si>
    <t>してください。</t>
    <phoneticPr fontId="6"/>
  </si>
  <si>
    <t>（例：当社の〇〇という業務に対応できるXXは上記製品だけだった。/当社の〇〇業務に必要な</t>
    <phoneticPr fontId="6"/>
  </si>
  <si>
    <t>△△という機能を有するのが上記製品だった。）</t>
    <phoneticPr fontId="6"/>
  </si>
  <si>
    <t>※税抜き100万円以上の委託については、2社以上の見積りを取得してください。なお、２社からの</t>
    <phoneticPr fontId="6"/>
  </si>
  <si>
    <t>見積書を入手できない場合は、「見積限定理由書」を提出してください。</t>
    <phoneticPr fontId="6"/>
  </si>
  <si>
    <t>経費区分別購入品明細</t>
    <rPh sb="0" eb="2">
      <t>ケイヒ</t>
    </rPh>
    <rPh sb="2" eb="4">
      <t>クブン</t>
    </rPh>
    <rPh sb="4" eb="5">
      <t>ベツ</t>
    </rPh>
    <rPh sb="5" eb="8">
      <t>コウニュウヒン</t>
    </rPh>
    <rPh sb="8" eb="10">
      <t>メイサイ</t>
    </rPh>
    <phoneticPr fontId="7"/>
  </si>
  <si>
    <t>を記載してください。</t>
    <phoneticPr fontId="6"/>
  </si>
  <si>
    <t>（単位：円）</t>
  </si>
  <si>
    <t>（単位：円）</t>
    <phoneticPr fontId="6"/>
  </si>
  <si>
    <t>導入するシステム・ツール等について、価格面からその妥当性について記載してください。</t>
    <rPh sb="12" eb="13">
      <t>トウ</t>
    </rPh>
    <phoneticPr fontId="6"/>
  </si>
  <si>
    <t>①社内体制は、責任者、事業担当、システム担当、経理担当者名を下記に記載してください。</t>
    <rPh sb="1" eb="3">
      <t>シャナイ</t>
    </rPh>
    <rPh sb="3" eb="5">
      <t>タイセイ</t>
    </rPh>
    <phoneticPr fontId="6"/>
  </si>
  <si>
    <t>「助成事業に要する経費」は、本助成事業を行う為に必要な経費です。</t>
    <rPh sb="20" eb="21">
      <t>オコナ</t>
    </rPh>
    <phoneticPr fontId="7"/>
  </si>
  <si>
    <t>「助成対象経費」には、「助成事業に要する経費」から、消費税を除いたものです。</t>
    <rPh sb="30" eb="31">
      <t>ノゾ</t>
    </rPh>
    <phoneticPr fontId="7"/>
  </si>
  <si>
    <t>また、（２）資金調達内訳に資金調達方法（自己資金、借入、その他）と金額、調達先等</t>
    <phoneticPr fontId="6"/>
  </si>
  <si>
    <t>・躍進的な事業推進のための設備投資支援事業(公社)</t>
    <rPh sb="22" eb="24">
      <t>コウシャ</t>
    </rPh>
    <phoneticPr fontId="7"/>
  </si>
  <si>
    <t>・一時支援金等受給者向けデジタル技術活用支援事業(公社)</t>
    <rPh sb="25" eb="27">
      <t>コウシャ</t>
    </rPh>
    <phoneticPr fontId="6"/>
  </si>
  <si>
    <t>・一時支援金等受給者向け販路開拓チャレンジ助成事業（公社）</t>
    <rPh sb="26" eb="28">
      <t>コウシャ</t>
    </rPh>
    <phoneticPr fontId="6"/>
  </si>
  <si>
    <t>・新事業展開のための設備投資支援事業（公社）</t>
    <rPh sb="19" eb="21">
      <t>コウシャ</t>
    </rPh>
    <phoneticPr fontId="6"/>
  </si>
  <si>
    <t>有</t>
    <rPh sb="0" eb="1">
      <t>アリ</t>
    </rPh>
    <phoneticPr fontId="6"/>
  </si>
  <si>
    <t>無</t>
    <rPh sb="0" eb="1">
      <t>ナ</t>
    </rPh>
    <phoneticPr fontId="6"/>
  </si>
  <si>
    <t>申請中</t>
    <rPh sb="0" eb="3">
      <t>シンセイチュウ</t>
    </rPh>
    <phoneticPr fontId="6"/>
  </si>
  <si>
    <t>実施中</t>
    <rPh sb="0" eb="2">
      <t>ジッシ</t>
    </rPh>
    <rPh sb="2" eb="3">
      <t>チュウ</t>
    </rPh>
    <phoneticPr fontId="6"/>
  </si>
  <si>
    <t>完了</t>
    <rPh sb="0" eb="2">
      <t>カンリョウ</t>
    </rPh>
    <phoneticPr fontId="6"/>
  </si>
  <si>
    <t>申請者区分</t>
    <rPh sb="0" eb="3">
      <t>シンセイシャ</t>
    </rPh>
    <rPh sb="3" eb="5">
      <t>クブン</t>
    </rPh>
    <phoneticPr fontId="8"/>
  </si>
  <si>
    <t>○</t>
    <phoneticPr fontId="6"/>
  </si>
  <si>
    <t>中小企業者等(助成率1/2)</t>
    <rPh sb="0" eb="4">
      <t>チュウショウキギョウ</t>
    </rPh>
    <rPh sb="4" eb="5">
      <t>シャ</t>
    </rPh>
    <rPh sb="5" eb="6">
      <t>トウ</t>
    </rPh>
    <rPh sb="7" eb="10">
      <t>ジョセイリツ</t>
    </rPh>
    <phoneticPr fontId="6"/>
  </si>
  <si>
    <t>小規模企業者等(助成率2/3)</t>
    <rPh sb="0" eb="3">
      <t>ショウキボ</t>
    </rPh>
    <rPh sb="3" eb="6">
      <t>キギョウシャ</t>
    </rPh>
    <rPh sb="6" eb="7">
      <t>トウ</t>
    </rPh>
    <rPh sb="8" eb="11">
      <t>ジョセイリツ</t>
    </rPh>
    <phoneticPr fontId="6"/>
  </si>
  <si>
    <t>取締役名簿(申請日現在)</t>
    <rPh sb="0" eb="3">
      <t>トリシマリヤク</t>
    </rPh>
    <rPh sb="3" eb="5">
      <t>メイボ</t>
    </rPh>
    <rPh sb="6" eb="9">
      <t>シンセイビ</t>
    </rPh>
    <rPh sb="9" eb="11">
      <t>ゲンザイ</t>
    </rPh>
    <phoneticPr fontId="7"/>
  </si>
  <si>
    <t>役員名簿</t>
    <rPh sb="0" eb="2">
      <t>ヤクイン</t>
    </rPh>
    <rPh sb="2" eb="4">
      <t>メイボ</t>
    </rPh>
    <phoneticPr fontId="6"/>
  </si>
  <si>
    <t>現住所</t>
    <rPh sb="0" eb="3">
      <t>ゲンジュウショ</t>
    </rPh>
    <phoneticPr fontId="7"/>
  </si>
  <si>
    <t>役職名</t>
    <rPh sb="0" eb="3">
      <t>ヤクショクメイ</t>
    </rPh>
    <phoneticPr fontId="6"/>
  </si>
  <si>
    <t>・8名を超える場合はみ右欄へご記入下さい。
・履歴事項全部証明書(登記簿謄本)と異なる場合は、その理由を右欄にへ記載下さい</t>
    <rPh sb="2" eb="3">
      <t>メイ</t>
    </rPh>
    <rPh sb="4" eb="5">
      <t>コ</t>
    </rPh>
    <rPh sb="7" eb="9">
      <t>バアイ</t>
    </rPh>
    <rPh sb="11" eb="12">
      <t>ミギ</t>
    </rPh>
    <rPh sb="12" eb="13">
      <t>ラン</t>
    </rPh>
    <rPh sb="15" eb="17">
      <t>キニュウ</t>
    </rPh>
    <rPh sb="17" eb="18">
      <t>クダ</t>
    </rPh>
    <rPh sb="23" eb="27">
      <t>リレキジコウ</t>
    </rPh>
    <rPh sb="27" eb="32">
      <t>ゼンブショウメイショ</t>
    </rPh>
    <rPh sb="33" eb="36">
      <t>トウキボ</t>
    </rPh>
    <rPh sb="36" eb="38">
      <t>トウホン</t>
    </rPh>
    <rPh sb="40" eb="41">
      <t>コト</t>
    </rPh>
    <rPh sb="43" eb="45">
      <t>バアイ</t>
    </rPh>
    <rPh sb="49" eb="51">
      <t>リユウ</t>
    </rPh>
    <rPh sb="52" eb="53">
      <t>ミギ</t>
    </rPh>
    <rPh sb="53" eb="54">
      <t>ラン</t>
    </rPh>
    <rPh sb="56" eb="58">
      <t>キサイ</t>
    </rPh>
    <rPh sb="58" eb="59">
      <t>クダ</t>
    </rPh>
    <phoneticPr fontId="6"/>
  </si>
  <si>
    <t>株主氏名</t>
    <rPh sb="0" eb="2">
      <t>カブヌシ</t>
    </rPh>
    <rPh sb="2" eb="4">
      <t>シメイ</t>
    </rPh>
    <phoneticPr fontId="6"/>
  </si>
  <si>
    <t>現住所</t>
    <rPh sb="0" eb="3">
      <t>ゲンジュウショ</t>
    </rPh>
    <phoneticPr fontId="6"/>
  </si>
  <si>
    <t>役職</t>
    <rPh sb="0" eb="2">
      <t>ヤクショク</t>
    </rPh>
    <phoneticPr fontId="6"/>
  </si>
  <si>
    <t>持ち株数</t>
    <rPh sb="0" eb="1">
      <t>モ</t>
    </rPh>
    <rPh sb="2" eb="4">
      <t>カブスウ</t>
    </rPh>
    <phoneticPr fontId="6"/>
  </si>
  <si>
    <t>持ち株比率</t>
    <rPh sb="0" eb="1">
      <t>モ</t>
    </rPh>
    <rPh sb="2" eb="5">
      <t>カブヒリツ</t>
    </rPh>
    <phoneticPr fontId="6"/>
  </si>
  <si>
    <t>大企業に該当</t>
    <rPh sb="0" eb="3">
      <t>ダイキギョウ</t>
    </rPh>
    <rPh sb="4" eb="6">
      <t>ガイトウ</t>
    </rPh>
    <phoneticPr fontId="6"/>
  </si>
  <si>
    <t>株</t>
    <rPh sb="0" eb="1">
      <t>カブ</t>
    </rPh>
    <phoneticPr fontId="6"/>
  </si>
  <si>
    <t>その他　　　名(70％以上まで書ききれない場合は内訳別紙を提出下さい)</t>
    <rPh sb="2" eb="3">
      <t>タ</t>
    </rPh>
    <rPh sb="6" eb="7">
      <t>メイ</t>
    </rPh>
    <rPh sb="11" eb="13">
      <t>イジョウ</t>
    </rPh>
    <rPh sb="15" eb="16">
      <t>カ</t>
    </rPh>
    <rPh sb="21" eb="23">
      <t>バアイ</t>
    </rPh>
    <rPh sb="24" eb="26">
      <t>ウチワケ</t>
    </rPh>
    <rPh sb="26" eb="28">
      <t>ベッシ</t>
    </rPh>
    <rPh sb="29" eb="31">
      <t>テイシュツ</t>
    </rPh>
    <rPh sb="31" eb="32">
      <t>クダ</t>
    </rPh>
    <phoneticPr fontId="6"/>
  </si>
  <si>
    <t>合計</t>
    <rPh sb="0" eb="2">
      <t>ゴウケイ</t>
    </rPh>
    <phoneticPr fontId="6"/>
  </si>
  <si>
    <t>4－1　当社の事業概要</t>
    <rPh sb="4" eb="6">
      <t>トウシャ</t>
    </rPh>
    <rPh sb="7" eb="9">
      <t>ジギョウ</t>
    </rPh>
    <rPh sb="9" eb="11">
      <t>ガイヨウ</t>
    </rPh>
    <phoneticPr fontId="6"/>
  </si>
  <si>
    <t>4－2　課題</t>
    <rPh sb="4" eb="6">
      <t>カダイ</t>
    </rPh>
    <phoneticPr fontId="6"/>
  </si>
  <si>
    <t>4－3　課題解決のための取り組み</t>
  </si>
  <si>
    <t>4－3　課題解決のための取り組み</t>
    <rPh sb="4" eb="6">
      <t>カダイ</t>
    </rPh>
    <rPh sb="6" eb="8">
      <t>カイケツ</t>
    </rPh>
    <rPh sb="12" eb="13">
      <t>ト</t>
    </rPh>
    <rPh sb="14" eb="15">
      <t>ク</t>
    </rPh>
    <phoneticPr fontId="6"/>
  </si>
  <si>
    <t>業務フロー図等を記載または添付してください。</t>
    <phoneticPr fontId="6"/>
  </si>
  <si>
    <t>(２)現状の業務フローとシステム等の導入後の業務フロー</t>
    <rPh sb="3" eb="5">
      <t>ゲンジョウ</t>
    </rPh>
    <rPh sb="6" eb="8">
      <t>ギョウム</t>
    </rPh>
    <rPh sb="16" eb="17">
      <t>トウ</t>
    </rPh>
    <rPh sb="18" eb="20">
      <t>ドウニュウ</t>
    </rPh>
    <rPh sb="20" eb="21">
      <t>ゴ</t>
    </rPh>
    <rPh sb="22" eb="24">
      <t>ギョウム</t>
    </rPh>
    <phoneticPr fontId="6"/>
  </si>
  <si>
    <t>(3)スケジュール</t>
    <phoneticPr fontId="6"/>
  </si>
  <si>
    <t>(４)実施体制</t>
    <rPh sb="3" eb="5">
      <t>ジッシ</t>
    </rPh>
    <rPh sb="5" eb="7">
      <t>タイセイ</t>
    </rPh>
    <phoneticPr fontId="6"/>
  </si>
  <si>
    <t>(5)期待する効果</t>
    <rPh sb="3" eb="5">
      <t>キタイ</t>
    </rPh>
    <rPh sb="7" eb="9">
      <t>コウカ</t>
    </rPh>
    <phoneticPr fontId="6"/>
  </si>
  <si>
    <t>別紙（記載が収まらない場合は記載して下さい)</t>
    <rPh sb="0" eb="2">
      <t>ベッシ</t>
    </rPh>
    <rPh sb="3" eb="5">
      <t>キサイ</t>
    </rPh>
    <rPh sb="6" eb="7">
      <t>オサ</t>
    </rPh>
    <rPh sb="11" eb="13">
      <t>バアイ</t>
    </rPh>
    <rPh sb="14" eb="16">
      <t>キサイ</t>
    </rPh>
    <rPh sb="18" eb="19">
      <t>クダ</t>
    </rPh>
    <phoneticPr fontId="6"/>
  </si>
  <si>
    <t>調達に向けた
進捗状況など</t>
    <rPh sb="0" eb="2">
      <t>チョウタツ</t>
    </rPh>
    <rPh sb="3" eb="4">
      <t>ム</t>
    </rPh>
    <rPh sb="7" eb="9">
      <t>シンチョク</t>
    </rPh>
    <rPh sb="9" eb="11">
      <t>ジョウキョウ</t>
    </rPh>
    <phoneticPr fontId="7"/>
  </si>
  <si>
    <t>○</t>
  </si>
  <si>
    <t>機器・ロボット
導入費</t>
    <phoneticPr fontId="6"/>
  </si>
  <si>
    <t>データ分析費</t>
    <phoneticPr fontId="6"/>
  </si>
  <si>
    <t>キ</t>
    <phoneticPr fontId="7"/>
  </si>
  <si>
    <t>デ</t>
    <phoneticPr fontId="7"/>
  </si>
  <si>
    <t>①</t>
    <phoneticPr fontId="7"/>
  </si>
  <si>
    <t>②</t>
    <phoneticPr fontId="7"/>
  </si>
  <si>
    <t>③</t>
    <phoneticPr fontId="7"/>
  </si>
  <si>
    <t>④</t>
    <phoneticPr fontId="7"/>
  </si>
  <si>
    <t>⑤</t>
    <phoneticPr fontId="7"/>
  </si>
  <si>
    <t>⑥</t>
    <phoneticPr fontId="7"/>
  </si>
  <si>
    <t>① 機器・ロボット導入費</t>
    <phoneticPr fontId="7"/>
  </si>
  <si>
    <t>②システム構築費</t>
    <rPh sb="5" eb="8">
      <t>コウチクヒ</t>
    </rPh>
    <phoneticPr fontId="7"/>
  </si>
  <si>
    <t>③ソフトウェア導入費</t>
    <rPh sb="7" eb="10">
      <t>ドウニュウヒ</t>
    </rPh>
    <phoneticPr fontId="7"/>
  </si>
  <si>
    <t>④クラウド利用費</t>
    <rPh sb="5" eb="7">
      <t>リヨウ</t>
    </rPh>
    <rPh sb="7" eb="8">
      <t>ヒ</t>
    </rPh>
    <phoneticPr fontId="7"/>
  </si>
  <si>
    <t>⑤データ分析費</t>
    <phoneticPr fontId="7"/>
  </si>
  <si>
    <t>経費区分別（機器・ロボット導入費、システム構築費、ソフトウェア導入費、クラウド利用費、</t>
    <phoneticPr fontId="6"/>
  </si>
  <si>
    <t>に記載してください。</t>
    <phoneticPr fontId="6"/>
  </si>
  <si>
    <t>「助成金交付申請額」とは、「助成対象経費」のうち、助成金の交付を希望する額で「助成対象経費」</t>
    <phoneticPr fontId="7"/>
  </si>
  <si>
    <t>に助成率（１/２）もしくは(２/３)を乗じた金額（千円未満切捨）で、かつ助成限度額以内となります。</t>
    <phoneticPr fontId="7"/>
  </si>
  <si>
    <t>申請者区分</t>
    <rPh sb="0" eb="3">
      <t>シンセイシャ</t>
    </rPh>
    <rPh sb="3" eb="5">
      <t>クブン</t>
    </rPh>
    <phoneticPr fontId="6"/>
  </si>
  <si>
    <t>中小企業者等</t>
    <rPh sb="0" eb="5">
      <t>チュウショウキギョウシャ</t>
    </rPh>
    <rPh sb="5" eb="6">
      <t>トウ</t>
    </rPh>
    <phoneticPr fontId="6"/>
  </si>
  <si>
    <t>小規模事業者等</t>
    <rPh sb="0" eb="6">
      <t>ショウキボジギョウシャ</t>
    </rPh>
    <rPh sb="6" eb="7">
      <t>トウ</t>
    </rPh>
    <phoneticPr fontId="6"/>
  </si>
  <si>
    <t>記</t>
    <rPh sb="0" eb="1">
      <t>キ</t>
    </rPh>
    <phoneticPr fontId="8"/>
  </si>
  <si>
    <t>この申請手続きは、下図の①です。今後、②～⑩までの手続きがあることを理解しました。</t>
    <rPh sb="34" eb="36">
      <t>リカイ</t>
    </rPh>
    <phoneticPr fontId="7"/>
  </si>
  <si>
    <t>実施者</t>
    <rPh sb="0" eb="2">
      <t>ジッシ</t>
    </rPh>
    <rPh sb="2" eb="3">
      <t>シャ</t>
    </rPh>
    <phoneticPr fontId="7"/>
  </si>
  <si>
    <t>申請者</t>
    <rPh sb="0" eb="3">
      <t>シンセイシャ</t>
    </rPh>
    <phoneticPr fontId="7"/>
  </si>
  <si>
    <t>公社</t>
    <rPh sb="0" eb="2">
      <t>コウシャ</t>
    </rPh>
    <phoneticPr fontId="7"/>
  </si>
  <si>
    <t>申請者</t>
    <phoneticPr fontId="7"/>
  </si>
  <si>
    <t>内容</t>
    <rPh sb="0" eb="2">
      <t>ナイヨウ</t>
    </rPh>
    <phoneticPr fontId="7"/>
  </si>
  <si>
    <t>①交付申請</t>
    <rPh sb="1" eb="3">
      <t>コウフ</t>
    </rPh>
    <rPh sb="3" eb="5">
      <t>シンセイ</t>
    </rPh>
    <phoneticPr fontId="7"/>
  </si>
  <si>
    <t>③審査会
②書類審査</t>
    <rPh sb="1" eb="4">
      <t>シンサカイ</t>
    </rPh>
    <rPh sb="6" eb="10">
      <t>ショルイシンサ</t>
    </rPh>
    <phoneticPr fontId="7"/>
  </si>
  <si>
    <t>④交付決定</t>
    <phoneticPr fontId="7"/>
  </si>
  <si>
    <t>⑤取組実施</t>
    <rPh sb="1" eb="3">
      <t>トリクミ</t>
    </rPh>
    <rPh sb="3" eb="5">
      <t>ジッシ</t>
    </rPh>
    <phoneticPr fontId="7"/>
  </si>
  <si>
    <t>⑥実績報告</t>
    <rPh sb="1" eb="3">
      <t>ジッセキ</t>
    </rPh>
    <phoneticPr fontId="7"/>
  </si>
  <si>
    <t>⑦完了検査</t>
    <phoneticPr fontId="7"/>
  </si>
  <si>
    <t>⑧助成金額確定</t>
    <rPh sb="1" eb="3">
      <t>ジョセイ</t>
    </rPh>
    <phoneticPr fontId="7"/>
  </si>
  <si>
    <t>⑨助成金請求</t>
    <rPh sb="1" eb="4">
      <t>ジョセイキン</t>
    </rPh>
    <rPh sb="4" eb="6">
      <t>セイキュウ</t>
    </rPh>
    <phoneticPr fontId="7"/>
  </si>
  <si>
    <t>⑩助成金交付</t>
    <rPh sb="1" eb="4">
      <t>ジョセイキン</t>
    </rPh>
    <rPh sb="4" eb="6">
      <t>コウフ</t>
    </rPh>
    <phoneticPr fontId="7"/>
  </si>
  <si>
    <t>過去に公社・国・都道府県・区市町村等から助成を受け、不正等の事故を起こしていません。</t>
    <phoneticPr fontId="7"/>
  </si>
  <si>
    <t>デジタル技術を導入するために、助成対象期間に契約、実施、支払いする必要最小限の経費について申請します。</t>
    <rPh sb="4" eb="6">
      <t>ギジュツ</t>
    </rPh>
    <rPh sb="7" eb="9">
      <t>ドウニュウ</t>
    </rPh>
    <rPh sb="15" eb="19">
      <t>ジョセイタイショウ</t>
    </rPh>
    <rPh sb="19" eb="21">
      <t>キカン</t>
    </rPh>
    <rPh sb="39" eb="41">
      <t>ケイヒ</t>
    </rPh>
    <phoneticPr fontId="8"/>
  </si>
  <si>
    <t>東京都及び公社に対する賃料・使用料等の債務の支払いが滞っていません。</t>
    <rPh sb="0" eb="3">
      <t>トウキョウト</t>
    </rPh>
    <rPh sb="3" eb="4">
      <t>オヨ</t>
    </rPh>
    <rPh sb="5" eb="7">
      <t>コウシャ</t>
    </rPh>
    <rPh sb="8" eb="9">
      <t>タイ</t>
    </rPh>
    <rPh sb="11" eb="13">
      <t>チンリョウ</t>
    </rPh>
    <rPh sb="14" eb="17">
      <t>シヨウリョウ</t>
    </rPh>
    <rPh sb="17" eb="18">
      <t>トウ</t>
    </rPh>
    <rPh sb="19" eb="21">
      <t>サイム</t>
    </rPh>
    <rPh sb="22" eb="24">
      <t>シハラ</t>
    </rPh>
    <rPh sb="26" eb="27">
      <t>トドコオ</t>
    </rPh>
    <phoneticPr fontId="8"/>
  </si>
  <si>
    <t>親族、子会社、グループ企業、関連法人（資本関係のある法人、役員及び従業員を兼任している法人、代表者の親族（三親等以内）が経営する法人など）、代表者の親族との取引は含まれていません。</t>
    <rPh sb="3" eb="6">
      <t>コガイシャ</t>
    </rPh>
    <rPh sb="11" eb="13">
      <t>キギョウ</t>
    </rPh>
    <rPh sb="14" eb="16">
      <t>カンレン</t>
    </rPh>
    <rPh sb="16" eb="18">
      <t>ホウジン</t>
    </rPh>
    <rPh sb="19" eb="21">
      <t>シホン</t>
    </rPh>
    <rPh sb="21" eb="23">
      <t>カンケイ</t>
    </rPh>
    <rPh sb="26" eb="28">
      <t>ホウジン</t>
    </rPh>
    <rPh sb="29" eb="31">
      <t>ヤクイン</t>
    </rPh>
    <rPh sb="31" eb="32">
      <t>オヨ</t>
    </rPh>
    <rPh sb="33" eb="36">
      <t>ジュウギョウイン</t>
    </rPh>
    <rPh sb="37" eb="39">
      <t>ケンニン</t>
    </rPh>
    <rPh sb="43" eb="45">
      <t>ホウジン</t>
    </rPh>
    <rPh sb="46" eb="49">
      <t>ダイヒョウシャ</t>
    </rPh>
    <rPh sb="50" eb="52">
      <t>シンゾク</t>
    </rPh>
    <rPh sb="53" eb="56">
      <t>サンシントウ</t>
    </rPh>
    <rPh sb="56" eb="58">
      <t>イナイ</t>
    </rPh>
    <rPh sb="60" eb="62">
      <t>ケイエイ</t>
    </rPh>
    <rPh sb="64" eb="66">
      <t>ホウジン</t>
    </rPh>
    <rPh sb="70" eb="73">
      <t>ダイヒョウシャ</t>
    </rPh>
    <rPh sb="74" eb="76">
      <t>シンゾク</t>
    </rPh>
    <rPh sb="78" eb="80">
      <t>トリヒキ</t>
    </rPh>
    <phoneticPr fontId="8"/>
  </si>
  <si>
    <t>公社・国・都道府県・区市町村等から、本助成金と同一内容（経費）への重複助成・補助を過去に受けたことはありません。また、今後においても重複助成・補助は受けません。</t>
    <rPh sb="0" eb="2">
      <t>コウシャ</t>
    </rPh>
    <rPh sb="3" eb="4">
      <t>クニ</t>
    </rPh>
    <rPh sb="5" eb="9">
      <t>トドウフケン</t>
    </rPh>
    <rPh sb="10" eb="14">
      <t>クシチョウソン</t>
    </rPh>
    <rPh sb="14" eb="15">
      <t>ナド</t>
    </rPh>
    <rPh sb="18" eb="19">
      <t>ホン</t>
    </rPh>
    <rPh sb="19" eb="21">
      <t>ジョセイ</t>
    </rPh>
    <rPh sb="21" eb="22">
      <t>キン</t>
    </rPh>
    <rPh sb="23" eb="25">
      <t>ドウイツ</t>
    </rPh>
    <rPh sb="25" eb="27">
      <t>ナイヨウ</t>
    </rPh>
    <rPh sb="28" eb="30">
      <t>ケイヒ</t>
    </rPh>
    <rPh sb="33" eb="35">
      <t>チョウフク</t>
    </rPh>
    <rPh sb="35" eb="37">
      <t>ジョセイ</t>
    </rPh>
    <rPh sb="38" eb="40">
      <t>ホジョ</t>
    </rPh>
    <rPh sb="41" eb="43">
      <t>カコ</t>
    </rPh>
    <rPh sb="44" eb="45">
      <t>ウ</t>
    </rPh>
    <rPh sb="59" eb="61">
      <t>コンゴ</t>
    </rPh>
    <rPh sb="66" eb="68">
      <t>チョウフク</t>
    </rPh>
    <rPh sb="68" eb="70">
      <t>ジョセイ</t>
    </rPh>
    <rPh sb="71" eb="73">
      <t>ホジョ</t>
    </rPh>
    <rPh sb="74" eb="75">
      <t>ウ</t>
    </rPh>
    <phoneticPr fontId="8"/>
  </si>
  <si>
    <t>公社職員等による審査に協力します。</t>
    <rPh sb="0" eb="2">
      <t>コウシャ</t>
    </rPh>
    <rPh sb="2" eb="4">
      <t>ショクイン</t>
    </rPh>
    <rPh sb="4" eb="5">
      <t>トウ</t>
    </rPh>
    <rPh sb="8" eb="10">
      <t>シンサ</t>
    </rPh>
    <rPh sb="11" eb="13">
      <t>キョウリョク</t>
    </rPh>
    <phoneticPr fontId="8"/>
  </si>
  <si>
    <t>備考(　　　　　　　　　　　　　　　　　　　　　　　　　　　　　　　　　　　　　　　　　　　　　　　　　　　　　　　　　　　　　)</t>
    <rPh sb="0" eb="2">
      <t>ビコウ</t>
    </rPh>
    <phoneticPr fontId="6"/>
  </si>
  <si>
    <t>上記の要件をすべて確認し、承諾しました。</t>
    <rPh sb="0" eb="2">
      <t>ジョウキ</t>
    </rPh>
    <rPh sb="3" eb="5">
      <t>ヨウケン</t>
    </rPh>
    <rPh sb="9" eb="11">
      <t>カクニン</t>
    </rPh>
    <rPh sb="13" eb="15">
      <t>ショウダク</t>
    </rPh>
    <phoneticPr fontId="6"/>
  </si>
  <si>
    <t>はい</t>
    <phoneticPr fontId="6"/>
  </si>
  <si>
    <t>いいえ</t>
    <phoneticPr fontId="7"/>
  </si>
  <si>
    <t>様式第１号</t>
    <phoneticPr fontId="6"/>
  </si>
  <si>
    <t>申請前確認書</t>
    <rPh sb="0" eb="2">
      <t>シンセイ</t>
    </rPh>
    <rPh sb="2" eb="3">
      <t>マエ</t>
    </rPh>
    <rPh sb="3" eb="6">
      <t>カクニンショ</t>
    </rPh>
    <phoneticPr fontId="8"/>
  </si>
  <si>
    <t>東京都内の中小企業者等（会社・個人事業主・中小企業団体)に該当します（募集要項3頁記載)。</t>
    <rPh sb="0" eb="4">
      <t>トウキョウトナイ</t>
    </rPh>
    <rPh sb="5" eb="9">
      <t>チュウショウキギョウ</t>
    </rPh>
    <rPh sb="9" eb="10">
      <t>シャ</t>
    </rPh>
    <rPh sb="10" eb="11">
      <t>トウ</t>
    </rPh>
    <rPh sb="12" eb="14">
      <t>カイシャ</t>
    </rPh>
    <rPh sb="15" eb="17">
      <t>コジン</t>
    </rPh>
    <rPh sb="17" eb="20">
      <t>ジギョウヌシ</t>
    </rPh>
    <rPh sb="21" eb="25">
      <t>チュウショウキギョウ</t>
    </rPh>
    <rPh sb="25" eb="27">
      <t>ダンタイ</t>
    </rPh>
    <rPh sb="29" eb="31">
      <t>ガイトウ</t>
    </rPh>
    <rPh sb="35" eb="39">
      <t>ボシュウヨウコウ</t>
    </rPh>
    <rPh sb="40" eb="41">
      <t>ページ</t>
    </rPh>
    <rPh sb="41" eb="43">
      <t>キサイ</t>
    </rPh>
    <phoneticPr fontId="7"/>
  </si>
  <si>
    <t>事業実施に当たっては、必要な許認可を取得しており、関連法令を遵守しています。</t>
    <rPh sb="0" eb="2">
      <t>ジギョウ</t>
    </rPh>
    <rPh sb="2" eb="4">
      <t>ジッシ</t>
    </rPh>
    <rPh sb="5" eb="6">
      <t>ア</t>
    </rPh>
    <rPh sb="11" eb="13">
      <t>ヒツヨウ</t>
    </rPh>
    <rPh sb="14" eb="17">
      <t>キョニンカ</t>
    </rPh>
    <rPh sb="18" eb="20">
      <t>シュトク</t>
    </rPh>
    <rPh sb="25" eb="27">
      <t>カンレン</t>
    </rPh>
    <rPh sb="27" eb="29">
      <t>ホウレイ</t>
    </rPh>
    <rPh sb="30" eb="32">
      <t>ジュンシュ</t>
    </rPh>
    <phoneticPr fontId="7"/>
  </si>
  <si>
    <t>　 公益財団法人東京都中小企業振興公社(以下、「公社」という。)が実施する生産性向上のためのデジタル技術活用推進助成事業（以下、「本事業」という。)は
助成事業であることを理解し、申請するにあたり、下記の記載に偽りがないことを確認します。</t>
    <rPh sb="61" eb="63">
      <t>イカ</t>
    </rPh>
    <rPh sb="65" eb="68">
      <t>ホンジギョウ</t>
    </rPh>
    <rPh sb="99" eb="101">
      <t>カキ</t>
    </rPh>
    <rPh sb="102" eb="104">
      <t>キサイ</t>
    </rPh>
    <rPh sb="105" eb="106">
      <t>イツワ</t>
    </rPh>
    <rPh sb="113" eb="115">
      <t>カクニン</t>
    </rPh>
    <phoneticPr fontId="8"/>
  </si>
  <si>
    <t>「東京都暴力団排除条例」に規定する暴力団関係者又は「風俗営業等の規制及び業務の適正化 等に関する法律」第２条に規定する風俗関連業、ギャンブル業、賭博等、支援の対象として社会通念上適切でないと判断される業態ではありません。
また、連鎖販売取引、ネガティブ・オプション（送り付け商法）、催眠商法、霊感商法など公的資金の助成先として適切でないと判断する業態ではありません。</t>
    <phoneticPr fontId="7"/>
  </si>
  <si>
    <t>データ分析費）購入品明細を記載していただき、経費区分別の合計額を(１)経費区分別内訳</t>
    <phoneticPr fontId="6"/>
  </si>
  <si>
    <t>申請する助成対象経費（税抜）は60万円以上（小規模企業者の場合は45万円以上）です。</t>
    <rPh sb="0" eb="2">
      <t>シンセイ</t>
    </rPh>
    <rPh sb="4" eb="6">
      <t>ジョセイ</t>
    </rPh>
    <rPh sb="6" eb="8">
      <t>タイショウ</t>
    </rPh>
    <rPh sb="8" eb="10">
      <t>ケイヒ</t>
    </rPh>
    <rPh sb="11" eb="13">
      <t>ゼイヌ</t>
    </rPh>
    <rPh sb="17" eb="19">
      <t>マンエン</t>
    </rPh>
    <rPh sb="19" eb="21">
      <t>イジョウ</t>
    </rPh>
    <rPh sb="22" eb="27">
      <t>ショウキボキギョウ</t>
    </rPh>
    <rPh sb="27" eb="28">
      <t>モノ</t>
    </rPh>
    <rPh sb="29" eb="31">
      <t>バアイ</t>
    </rPh>
    <rPh sb="34" eb="36">
      <t>マンエン</t>
    </rPh>
    <rPh sb="36" eb="38">
      <t>イジョウ</t>
    </rPh>
    <phoneticPr fontId="7"/>
  </si>
  <si>
    <t>生産性向上のためのデジタル技術活用推進助成金
交付申請書</t>
    <rPh sb="21" eb="22">
      <t>カネ</t>
    </rPh>
    <rPh sb="23" eb="25">
      <t>コウフ</t>
    </rPh>
    <phoneticPr fontId="8"/>
  </si>
  <si>
    <t>4－4　導入システム・ツールの妥当性</t>
    <rPh sb="4" eb="6">
      <t>ドウニュウ</t>
    </rPh>
    <rPh sb="15" eb="18">
      <t>ダトウセイ</t>
    </rPh>
    <phoneticPr fontId="6"/>
  </si>
  <si>
    <t>〒XXX-XXXX
東京都　XXXXX XXXXXXX</t>
    <phoneticPr fontId="6"/>
  </si>
  <si>
    <t>株式会社〇〇〇〇〇</t>
    <phoneticPr fontId="6"/>
  </si>
  <si>
    <t>＊＊＊＊＊＊＊＊＊</t>
    <phoneticPr fontId="6"/>
  </si>
  <si>
    <t>代表取締役</t>
    <phoneticPr fontId="6"/>
  </si>
  <si>
    <t>〇〇　〇〇〇</t>
    <phoneticPr fontId="6"/>
  </si>
  <si>
    <t>＊＊＊＊＊＊＊</t>
    <phoneticPr fontId="6"/>
  </si>
  <si>
    <t>AI‐OCR（ソフトウェア）、RPA（クラウド）導入による、受発注業務の効率化</t>
    <phoneticPr fontId="6"/>
  </si>
  <si>
    <t>連絡先
所在地</t>
    <rPh sb="0" eb="1">
      <t>レン</t>
    </rPh>
    <rPh sb="1" eb="2">
      <t>ラク</t>
    </rPh>
    <rPh sb="2" eb="3">
      <t>サキ</t>
    </rPh>
    <rPh sb="4" eb="5">
      <t>ショ</t>
    </rPh>
    <rPh sb="5" eb="6">
      <t>ザイ</t>
    </rPh>
    <rPh sb="6" eb="7">
      <t>チ</t>
    </rPh>
    <phoneticPr fontId="7"/>
  </si>
  <si>
    <t>XXX‐XXXX</t>
    <phoneticPr fontId="6"/>
  </si>
  <si>
    <t>東京都　XXXXX XXXXXXX</t>
    <rPh sb="0" eb="3">
      <t>トウキョウト</t>
    </rPh>
    <phoneticPr fontId="6"/>
  </si>
  <si>
    <t>03‐XXXX-XXXX</t>
    <phoneticPr fontId="6"/>
  </si>
  <si>
    <t>〇〇〇〇＠xxxxxx</t>
    <phoneticPr fontId="6"/>
  </si>
  <si>
    <t>〇〇〇　〇〇〇</t>
    <phoneticPr fontId="6"/>
  </si>
  <si>
    <t>XXXX部　〇〇課</t>
    <phoneticPr fontId="6"/>
  </si>
  <si>
    <t>◆◆部長</t>
    <phoneticPr fontId="6"/>
  </si>
  <si>
    <t>食料品製造業</t>
    <phoneticPr fontId="6"/>
  </si>
  <si>
    <t>01</t>
  </si>
  <si>
    <t>XXX</t>
    <phoneticPr fontId="6"/>
  </si>
  <si>
    <t>XX</t>
    <phoneticPr fontId="6"/>
  </si>
  <si>
    <t>東京本社</t>
    <phoneticPr fontId="6"/>
  </si>
  <si>
    <t>XX工場</t>
    <phoneticPr fontId="6"/>
  </si>
  <si>
    <t>XXX‐XXXX</t>
    <phoneticPr fontId="6"/>
  </si>
  <si>
    <t>東京都　XXXXX XXXXXXX</t>
    <phoneticPr fontId="6"/>
  </si>
  <si>
    <t>〇〇部長　XXXXX</t>
    <phoneticPr fontId="6"/>
  </si>
  <si>
    <t>〇〇〇、△△△の製造・販売</t>
    <phoneticPr fontId="6"/>
  </si>
  <si>
    <t>・設立年：XXXX年
・当社の強み：独自の〇〇ノウハウを生かした、XXX加工
・主な顧客：〇〇〇、▽▽▽
・主要製品・サービス：〇〇〇、XXX
・特徴：〇〇加工</t>
    <phoneticPr fontId="6"/>
  </si>
  <si>
    <t>・受注管理業務。顧客からFAXやメールで受注した発注書のデータを受発注システムに手入力している。帳票は手書きもあり、定型フォームを使用せず、独自のフォーマットで受注する顧客もなかにはいる。
また発注後に顧客あてに納品書や請求書をメールで人が送っている。ミス防止のため、ダブルチェック等を実施している。</t>
    <phoneticPr fontId="6"/>
  </si>
  <si>
    <t>・受注データ入力作業の効率化、ミス防止。
・顧客あての納品書、請求書送付作業の効率化、ミス防止。</t>
    <phoneticPr fontId="6"/>
  </si>
  <si>
    <t>・AI-OCR（ソフトウェア）
・RPA（クラウド）</t>
    <phoneticPr fontId="6"/>
  </si>
  <si>
    <t>・AI-OCRでFAXや紙の注文書等の内容を自動でデータ化する。
・RPAでデータ化した受注情報を受発注システムに自動入力する。また顧客あてに発送する納品書や請求書を受発注システム上で自動作成し、メールで自動送信する。</t>
    <phoneticPr fontId="6"/>
  </si>
  <si>
    <t>①XXXXXの導入 
②*****の導入
③*****の導入</t>
    <phoneticPr fontId="6"/>
  </si>
  <si>
    <t>代表取締役社長　〇〇〇</t>
    <phoneticPr fontId="6"/>
  </si>
  <si>
    <t>〇〇部　▲▲▲</t>
    <phoneticPr fontId="6"/>
  </si>
  <si>
    <t>××部　　△△△</t>
    <phoneticPr fontId="6"/>
  </si>
  <si>
    <t>▽▽部　▲▲▲</t>
    <phoneticPr fontId="6"/>
  </si>
  <si>
    <t>・XXXは△△社に開発を委託する。</t>
    <phoneticPr fontId="6"/>
  </si>
  <si>
    <t>・（削減可能な時間）A（導入前）■分ーB（導入後）△分＝〇分＝XX時間/月
・（導入前）
①＋②＋③＋④＋⑤＋⑥＝■分…A
①受注情報のデータ入力作業：1件当たりの作業時間〇分×1日当たりの処理件数■件×営業日20日/月＝1か月あたりの作業時間■分
②入力データのチェック作業：〇分/件×■件/日×20日/月＝▼分/月
③納品書ダウンロード作業：〇分/件×■件/日×20日/月＝□分/月
④請求書ダウンロード作業：〇分/件×■件/日×20日/月＝□分/月
⑤納品書メール送信作業：〇分/件×■件/日×20日/月＝□分/月
⑥請求書メール送信作業：〇分/件×■件/日×20日/月＝□分/月
・（導入後）
①＋②＋③＝△分…B
①読み込みデータのチェック作業：〇分/件×■件/日×20日/月＝△分/月
②納品書・請求書チェック作業：〇分/日×20日/月＝◆分/月
③メール送信チェック作業：〇分/件×■件/日×20日/月＝□分</t>
    <phoneticPr fontId="6"/>
  </si>
  <si>
    <t>・削減可能な時間 XX時間/月×時給〇円＝◆◆円/月</t>
    <phoneticPr fontId="6"/>
  </si>
  <si>
    <t>［AI-OCR］xxxxxxxxx
［RPA］xxxxxxxxxxx</t>
    <phoneticPr fontId="6"/>
  </si>
  <si>
    <t>［AI‐OCR］
対象業務において、手書きや非定型帳票を扱っているため、手書きや非定型帳票に対応できる点を重視した。
［RPA］
RPAの開発・改修をシステム部門ではなく、業務担当者が行いやすい点を重視した。</t>
    <phoneticPr fontId="6"/>
  </si>
  <si>
    <t>・見積を依頼したXX社の提案については、〇〇〇万円を超えるものであり、選択肢から排除した。
　申請した△△社の提案については、サポート費を含めても▼▼▼万円であり、社内で想定した予算内である。</t>
    <phoneticPr fontId="6"/>
  </si>
  <si>
    <t>XXXXX</t>
    <phoneticPr fontId="6"/>
  </si>
  <si>
    <t>▽▽▽</t>
    <phoneticPr fontId="6"/>
  </si>
  <si>
    <t>年</t>
    <rPh sb="0" eb="1">
      <t>ネン</t>
    </rPh>
    <phoneticPr fontId="6"/>
  </si>
  <si>
    <t>■■■■ライセンス</t>
    <phoneticPr fontId="6"/>
  </si>
  <si>
    <t>△△△</t>
    <phoneticPr fontId="6"/>
  </si>
  <si>
    <t>代表取締役社長</t>
    <rPh sb="0" eb="2">
      <t>ダイヒョウ</t>
    </rPh>
    <rPh sb="2" eb="7">
      <t>トリシマリヤクシャチョウ</t>
    </rPh>
    <phoneticPr fontId="6"/>
  </si>
  <si>
    <t>取締役専務</t>
    <rPh sb="0" eb="3">
      <t>トリシマリヤク</t>
    </rPh>
    <rPh sb="3" eb="5">
      <t>センム</t>
    </rPh>
    <phoneticPr fontId="6"/>
  </si>
  <si>
    <t>取締役工場長</t>
    <rPh sb="0" eb="3">
      <t>トリシマリヤク</t>
    </rPh>
    <rPh sb="3" eb="6">
      <t>コウジョウチョウ</t>
    </rPh>
    <phoneticPr fontId="6"/>
  </si>
  <si>
    <t>代表取締役社長</t>
    <phoneticPr fontId="6"/>
  </si>
  <si>
    <t>取締役専務</t>
    <phoneticPr fontId="6"/>
  </si>
  <si>
    <t>取締役工場長</t>
    <phoneticPr fontId="6"/>
  </si>
  <si>
    <t>株式会社〇〇〇</t>
    <rPh sb="0" eb="2">
      <t>カブシキ</t>
    </rPh>
    <rPh sb="2" eb="4">
      <t>カイシャ</t>
    </rPh>
    <phoneticPr fontId="6"/>
  </si>
  <si>
    <t>はい</t>
  </si>
  <si>
    <r>
      <rPr>
        <sz val="11"/>
        <rFont val="Meiryo UI"/>
        <family val="3"/>
        <charset val="128"/>
      </rPr>
      <t>名称　</t>
    </r>
    <r>
      <rPr>
        <sz val="11"/>
        <color rgb="FFFF0000"/>
        <rFont val="Meiryo UI"/>
        <family val="3"/>
        <charset val="128"/>
      </rPr>
      <t>株式会社〇〇〇〇</t>
    </r>
    <rPh sb="0" eb="2">
      <t>メイショウ</t>
    </rPh>
    <rPh sb="3" eb="7">
      <t>カブシキカイシャ</t>
    </rPh>
    <phoneticPr fontId="6"/>
  </si>
  <si>
    <r>
      <t>代表者</t>
    </r>
    <r>
      <rPr>
        <sz val="11"/>
        <color rgb="FFFF0000"/>
        <rFont val="Meiryo UI"/>
        <family val="3"/>
        <charset val="128"/>
      </rPr>
      <t>　〇〇〇　〇〇〇〇　　</t>
    </r>
    <r>
      <rPr>
        <sz val="11"/>
        <color theme="1"/>
        <rFont val="Meiryo UI"/>
        <family val="3"/>
        <charset val="128"/>
      </rPr>
      <t>　　　　　　　　　　　　　　　　実印</t>
    </r>
    <rPh sb="0" eb="3">
      <t>ダイヒョウシャ</t>
    </rPh>
    <rPh sb="30" eb="32">
      <t>ジツイン</t>
    </rPh>
    <phoneticPr fontId="6"/>
  </si>
  <si>
    <r>
      <t>承諾日　　　　令和　　</t>
    </r>
    <r>
      <rPr>
        <sz val="11"/>
        <color rgb="FFFF0000"/>
        <rFont val="Meiryo UI"/>
        <family val="3"/>
        <charset val="128"/>
      </rPr>
      <t>〇　</t>
    </r>
    <r>
      <rPr>
        <sz val="11"/>
        <color theme="1"/>
        <rFont val="Meiryo UI"/>
        <family val="3"/>
        <charset val="128"/>
      </rPr>
      <t>年　　</t>
    </r>
    <r>
      <rPr>
        <sz val="11"/>
        <color rgb="FFFF0000"/>
        <rFont val="Meiryo UI"/>
        <family val="3"/>
        <charset val="128"/>
      </rPr>
      <t>〇　</t>
    </r>
    <r>
      <rPr>
        <sz val="11"/>
        <color theme="1"/>
        <rFont val="Meiryo UI"/>
        <family val="3"/>
        <charset val="128"/>
      </rPr>
      <t>　月　　　</t>
    </r>
    <r>
      <rPr>
        <sz val="11"/>
        <color rgb="FFFF0000"/>
        <rFont val="Meiryo UI"/>
        <family val="3"/>
        <charset val="128"/>
      </rPr>
      <t>〇　</t>
    </r>
    <r>
      <rPr>
        <sz val="11"/>
        <color theme="1"/>
        <rFont val="Meiryo UI"/>
        <family val="3"/>
        <charset val="128"/>
      </rPr>
      <t>　日　</t>
    </r>
    <r>
      <rPr>
        <u/>
        <sz val="11"/>
        <color theme="1"/>
        <rFont val="Meiryo UI"/>
        <family val="3"/>
        <charset val="128"/>
      </rPr>
      <t>　</t>
    </r>
    <rPh sb="0" eb="3">
      <t>ショウダクビ</t>
    </rPh>
    <rPh sb="7" eb="9">
      <t>レイワ</t>
    </rPh>
    <rPh sb="13" eb="14">
      <t>ネン</t>
    </rPh>
    <rPh sb="19" eb="20">
      <t>ガツ</t>
    </rPh>
    <rPh sb="26" eb="27">
      <t>ニチ</t>
    </rPh>
    <phoneticPr fontId="6"/>
  </si>
  <si>
    <t>融資の内諾有。
（2022年X月実行予定）</t>
    <rPh sb="0" eb="2">
      <t>ユウシ</t>
    </rPh>
    <rPh sb="3" eb="5">
      <t>ナイダク</t>
    </rPh>
    <rPh sb="5" eb="6">
      <t>アリ</t>
    </rPh>
    <rPh sb="13" eb="14">
      <t>ネン</t>
    </rPh>
    <rPh sb="15" eb="16">
      <t>ガツ</t>
    </rPh>
    <rPh sb="16" eb="18">
      <t>ジッコウ</t>
    </rPh>
    <rPh sb="18" eb="20">
      <t>ヨテイ</t>
    </rPh>
    <phoneticPr fontId="6"/>
  </si>
  <si>
    <t>〇〇銀行　XX支店</t>
    <rPh sb="2" eb="4">
      <t>ギンコウ</t>
    </rPh>
    <rPh sb="7" eb="9">
      <t>シテン</t>
    </rPh>
    <phoneticPr fontId="6"/>
  </si>
  <si>
    <r>
      <t>株主名簿(申請日現在)</t>
    </r>
    <r>
      <rPr>
        <b/>
        <sz val="8"/>
        <rFont val="Meiryo UI"/>
        <family val="3"/>
        <charset val="128"/>
      </rPr>
      <t>持ち株比率70％以上となるまで株主名を原則列挙下さい</t>
    </r>
    <rPh sb="0" eb="2">
      <t>カブヌシ</t>
    </rPh>
    <rPh sb="2" eb="4">
      <t>メイボ</t>
    </rPh>
    <rPh sb="5" eb="8">
      <t>シンセイビ</t>
    </rPh>
    <rPh sb="8" eb="10">
      <t>ゲンザイ</t>
    </rPh>
    <rPh sb="11" eb="12">
      <t>モ</t>
    </rPh>
    <rPh sb="13" eb="14">
      <t>カブ</t>
    </rPh>
    <rPh sb="14" eb="16">
      <t>ヒリツ</t>
    </rPh>
    <rPh sb="19" eb="21">
      <t>イジョウ</t>
    </rPh>
    <rPh sb="26" eb="29">
      <t>カブヌシメイ</t>
    </rPh>
    <rPh sb="30" eb="32">
      <t>ゲンソク</t>
    </rPh>
    <rPh sb="32" eb="34">
      <t>レッキョ</t>
    </rPh>
    <rPh sb="34" eb="35">
      <t>クダ</t>
    </rPh>
    <phoneticPr fontId="7"/>
  </si>
  <si>
    <r>
      <t>・助成対象期間内に契約を締結し、使用し、</t>
    </r>
    <r>
      <rPr>
        <b/>
        <u/>
        <sz val="11"/>
        <rFont val="Meiryo UI"/>
        <family val="3"/>
        <charset val="128"/>
      </rPr>
      <t xml:space="preserve">支払いを完了（クレジットカード支払いの場合、銀行口座の引き落としが完了）した分に限り、対象となります。
</t>
    </r>
    <r>
      <rPr>
        <b/>
        <sz val="11"/>
        <rFont val="Meiryo UI"/>
        <family val="3"/>
        <charset val="128"/>
      </rPr>
      <t>例：助成対象期間が令和４年９月１日から令和５年８月31日までの場合、利用料を翌月に支払う契約では、最長で令和５年７月に使用した分を令和５年８月中に支払った分までが対象（令和５年８月使用分以降は対象外）
・助成対象期間において１年未満の使用期間となる場合には、単価を契約月数で割った月単位の単価（税抜）を「単価」欄にご記載ください。その場合には、「使用期間または回数」には使用月数をご記載ください。
・運用・サポートに要する経費は、クラウドサービスの導入が完了した後、運用・サポートを利用し、支払いを完了した分に限り、対象となります。
例：令和4年12月末にクラウドサービスの導入が完了し、年間サポート料1年分を前払い一括で支払った場合は、助成対象期間（令和4年9月1日から令和5年8月31日まで）である、令和5年1月1日から令和5年8月31日までの８か月分が最大助成対象経費となります。なお、サポート費用等を前払いする場合も、実績報告書の提出及び助成金請求ができるのは、助成対象期間終了（令和5年8月31日）後となります。</t>
    </r>
    <rPh sb="174" eb="180">
      <t>ジョセイタイショウキカン</t>
    </rPh>
    <rPh sb="185" eb="186">
      <t>ネン</t>
    </rPh>
    <rPh sb="186" eb="188">
      <t>ミマン</t>
    </rPh>
    <rPh sb="189" eb="191">
      <t>シヨウ</t>
    </rPh>
    <rPh sb="191" eb="193">
      <t>キカン</t>
    </rPh>
    <rPh sb="196" eb="198">
      <t>バアイ</t>
    </rPh>
    <rPh sb="201" eb="203">
      <t>タンカ</t>
    </rPh>
    <rPh sb="212" eb="213">
      <t>ツキ</t>
    </rPh>
    <rPh sb="213" eb="215">
      <t>タンイ</t>
    </rPh>
    <rPh sb="216" eb="218">
      <t>タンカ</t>
    </rPh>
    <rPh sb="219" eb="220">
      <t>ゼイ</t>
    </rPh>
    <rPh sb="220" eb="221">
      <t>ヌ</t>
    </rPh>
    <rPh sb="224" eb="226">
      <t>タンカ</t>
    </rPh>
    <rPh sb="227" eb="228">
      <t>ラン</t>
    </rPh>
    <rPh sb="230" eb="232">
      <t>キサイ</t>
    </rPh>
    <rPh sb="239" eb="241">
      <t>バアイ</t>
    </rPh>
    <rPh sb="245" eb="247">
      <t>シヨウ</t>
    </rPh>
    <rPh sb="247" eb="249">
      <t>キカン</t>
    </rPh>
    <rPh sb="252" eb="254">
      <t>カイスウ</t>
    </rPh>
    <rPh sb="257" eb="259">
      <t>シヨウ</t>
    </rPh>
    <rPh sb="259" eb="261">
      <t>ゲッスウ</t>
    </rPh>
    <rPh sb="263" eb="265">
      <t>キサイ</t>
    </rPh>
    <phoneticPr fontId="6"/>
  </si>
  <si>
    <r>
      <t>・助成対象期間内に契約を締結し、使用し、支払いを完了</t>
    </r>
    <r>
      <rPr>
        <b/>
        <u/>
        <sz val="11"/>
        <rFont val="Meiryo UI"/>
        <family val="3"/>
        <charset val="128"/>
      </rPr>
      <t xml:space="preserve">（クレジットカード支払いの場合、銀行口座の引き落としが完了）した分に限り、対象となります。
</t>
    </r>
    <r>
      <rPr>
        <b/>
        <sz val="11"/>
        <rFont val="Meiryo UI"/>
        <family val="3"/>
        <charset val="128"/>
      </rPr>
      <t xml:space="preserve">例：助成対象期間が令和４年９月１日から令和５年８月31日までの場合、前払いで１年分を支払う契約では、最長で令和４年９月１日以降の契約日から令和５年８月31日までが対象
・助成対象期間において１年未満の使用期間となる場合には、単価を契約月数で割った月単位の単価（税抜）を「単価」欄にご記載ください。その場合には、「使用期間」には使用月数をご記載ください。
・運用・保守・サポートに要する経費は、ソフトウェアの導入が完了した後、運用・保守・サポートを利用し、支払いを完了した分に限り、対象となります。
例：令和4年12月末にソフトウェアの導入が完了し、年間保守料1年分を前払い一括で支払った場合は、助成対象期間（令和4年9月1日から令和5年8月31日まで）である、令和5年1月1日から令和5年8月31日までの８か月分が最大助成対象経費となります。なお、運用・保守・サポート費用等を前払いする場合も、実績報告書の提出及び助成金請求ができるのは、助成対象期間終了（令和5年8月31日）後となります。
</t>
    </r>
    <rPh sb="157" eb="163">
      <t>ジョセイタイショウキカン</t>
    </rPh>
    <rPh sb="168" eb="169">
      <t>ネン</t>
    </rPh>
    <rPh sb="169" eb="171">
      <t>ミマン</t>
    </rPh>
    <rPh sb="172" eb="174">
      <t>シヨウ</t>
    </rPh>
    <rPh sb="174" eb="176">
      <t>キカン</t>
    </rPh>
    <rPh sb="179" eb="181">
      <t>バアイ</t>
    </rPh>
    <rPh sb="184" eb="186">
      <t>タンカ</t>
    </rPh>
    <rPh sb="195" eb="196">
      <t>ツキ</t>
    </rPh>
    <rPh sb="196" eb="198">
      <t>タンイ</t>
    </rPh>
    <rPh sb="199" eb="201">
      <t>タンカ</t>
    </rPh>
    <rPh sb="202" eb="203">
      <t>ゼイ</t>
    </rPh>
    <rPh sb="203" eb="204">
      <t>ヌ</t>
    </rPh>
    <rPh sb="207" eb="209">
      <t>タンカ</t>
    </rPh>
    <rPh sb="210" eb="211">
      <t>ラン</t>
    </rPh>
    <rPh sb="213" eb="215">
      <t>キサイ</t>
    </rPh>
    <rPh sb="222" eb="224">
      <t>バアイ</t>
    </rPh>
    <rPh sb="228" eb="230">
      <t>シヨウ</t>
    </rPh>
    <rPh sb="230" eb="232">
      <t>キカン</t>
    </rPh>
    <rPh sb="235" eb="237">
      <t>シヨウ</t>
    </rPh>
    <rPh sb="237" eb="239">
      <t>ゲッスウ</t>
    </rPh>
    <rPh sb="241" eb="243">
      <t>キサイ</t>
    </rPh>
    <phoneticPr fontId="6"/>
  </si>
  <si>
    <t>・運用・保守に要する経費は、システムの導入が完了した後、運用・保守を利用し、支払いを完了した分に限り、対象となります。
例：令和4年12月末にシステムの導入が完了し、年間保守料1年分を前払い一括で支払った場合は、助成対象期間（令和4年9月1日から令和5年8月31日まで）である、令和5年1月1日から令和5年8月31日までの8か月分が最大助成対象経費となります。なお、運用・保守費用等を前払いする場合も、実績報告書の提出及び助成金請求ができるのは、助成対象期間終了（令和5年8月31日）後となります。</t>
    <phoneticPr fontId="6"/>
  </si>
  <si>
    <t>・運用・保守に要する経費は機器・ロボットの導入が完了した後、運用・保守を利用し、支払いを完了した分に限り、対象となります。
例：令和4年12月末に機器・ロボットの導入が完了し、年間保守料1年分を前払い一括で支払った場合は、助成対象期間（令和4年９月1日から令和5年８月31日まで）である、令和５年１月１日から令和5年8月31日までの８か月分が最大助成　対象経費となります。なお、運用・保守費用等を前払いする場合も、実績報告書の提出及び助成金請求ができるのは、助成対象期間終了（令和5年8月31日）後となります。</t>
    <rPh sb="190" eb="192">
      <t>ウンヨウ</t>
    </rPh>
    <rPh sb="193" eb="197">
      <t>ホシュヒヨウ</t>
    </rPh>
    <rPh sb="197" eb="198">
      <t>トウ</t>
    </rPh>
    <rPh sb="199" eb="201">
      <t>マエバラ</t>
    </rPh>
    <rPh sb="204" eb="206">
      <t>バアイ</t>
    </rPh>
    <rPh sb="208" eb="213">
      <t>ジッセキホウコクショ</t>
    </rPh>
    <rPh sb="214" eb="216">
      <t>テイシュツ</t>
    </rPh>
    <rPh sb="216" eb="217">
      <t>オヨ</t>
    </rPh>
    <rPh sb="218" eb="221">
      <t>ジョセイキン</t>
    </rPh>
    <rPh sb="221" eb="223">
      <t>セイキュウ</t>
    </rPh>
    <rPh sb="230" eb="236">
      <t>ジョセイタイショウキカン</t>
    </rPh>
    <rPh sb="236" eb="238">
      <t>シュウリョウ</t>
    </rPh>
    <rPh sb="249" eb="250">
      <t>ゴ</t>
    </rPh>
    <phoneticPr fontId="6"/>
  </si>
  <si>
    <t>・原油価格高騰等対策支援事業（公社）</t>
    <rPh sb="1" eb="7">
      <t>ゲンユカカクコウトウ</t>
    </rPh>
    <rPh sb="7" eb="8">
      <t>ナド</t>
    </rPh>
    <rPh sb="8" eb="10">
      <t>タイサク</t>
    </rPh>
    <rPh sb="10" eb="12">
      <t>シエン</t>
    </rPh>
    <rPh sb="12" eb="14">
      <t>ジギョウ</t>
    </rPh>
    <rPh sb="15" eb="17">
      <t>コウシャ</t>
    </rPh>
    <phoneticPr fontId="6"/>
  </si>
  <si>
    <t>・製造現場における原油価格高騰等緊急対策事業（公社）</t>
    <rPh sb="1" eb="5">
      <t>セイゾウゲンバ</t>
    </rPh>
    <rPh sb="9" eb="13">
      <t>ゲンユカカク</t>
    </rPh>
    <rPh sb="13" eb="15">
      <t>コウトウ</t>
    </rPh>
    <rPh sb="15" eb="16">
      <t>ナド</t>
    </rPh>
    <rPh sb="16" eb="20">
      <t>キンキュウタイサク</t>
    </rPh>
    <rPh sb="20" eb="22">
      <t>ジギョウ</t>
    </rPh>
    <rPh sb="23" eb="25">
      <t>コウシャ</t>
    </rPh>
    <phoneticPr fontId="6"/>
  </si>
  <si>
    <r>
      <t>公社が実施する「生産性向上のためのデジタル技術活用推進事業」におけるデジタル技術アドバイザーによる支援を受け、「デジタル技術アドバイザーによる提案書」の内容に基づき、機器・システム等の導入を検討しています。</t>
    </r>
    <r>
      <rPr>
        <strike/>
        <sz val="10"/>
        <color rgb="FFFF0000"/>
        <rFont val="Meiryo UI"/>
        <family val="3"/>
        <charset val="128"/>
      </rPr>
      <t xml:space="preserve">
</t>
    </r>
    <phoneticPr fontId="7"/>
  </si>
  <si>
    <t xml:space="preserve">申請内容は次のア、イ、ウのいずれにも該当するものです(募集要項2頁記載)。
ア　デジタル技術を活用した新たな取組であること
イ　将来にわたり継続的に自社業務の生産性の向上を図る取組であること
ウ　公社が実施する「生産性向上のためのデジタル技術活用推進事業」のデジタル技術アドバイザー派遣において、
　　アドバイザーが課題解決のために必要と認めた取組であること
</t>
    <rPh sb="0" eb="2">
      <t>シンセイ</t>
    </rPh>
    <rPh sb="2" eb="4">
      <t>ナイヨウ</t>
    </rPh>
    <rPh sb="5" eb="6">
      <t>ツギ</t>
    </rPh>
    <rPh sb="27" eb="29">
      <t>ボシュウ</t>
    </rPh>
    <rPh sb="29" eb="31">
      <t>ヨウコウ</t>
    </rPh>
    <rPh sb="32" eb="33">
      <t>ページ</t>
    </rPh>
    <rPh sb="33" eb="35">
      <t>キサイ</t>
    </rPh>
    <phoneticPr fontId="8"/>
  </si>
  <si>
    <t>契約・実施・支払はすべて申請事業者が行います。取組の中で取得する物品・支出する経費等はすべて申請事業者に帰属し、財産等については当社の固定資産として計上するなど関連法令に基づき適切に会計処理します。</t>
    <rPh sb="74" eb="76">
      <t>ケイジョウ</t>
    </rPh>
    <phoneticPr fontId="6"/>
  </si>
  <si>
    <t>本事業の募集要項の記載内容を理解し、申請書に虚偽の記載がないことを誓約します。
また、故意・過失にかかわらず申請内容と実態が異なることが判明した場合は、公社の指示に従います。</t>
    <rPh sb="0" eb="1">
      <t>ホン</t>
    </rPh>
    <rPh sb="1" eb="3">
      <t>ジギョウ</t>
    </rPh>
    <rPh sb="4" eb="6">
      <t>ボシュウ</t>
    </rPh>
    <rPh sb="14" eb="16">
      <t>リカイ</t>
    </rPh>
    <rPh sb="33" eb="35">
      <t>セイヤク</t>
    </rPh>
    <phoneticPr fontId="7"/>
  </si>
  <si>
    <t>本事業には審査があり、審査において一定の時間を要すること（募集要項6頁記載)、審査の結果によって不採択となる場合があること、交付決定時の助成予定額が申請額から減額となる可能性があること（募集要項17頁記載)を理解しました。</t>
    <rPh sb="0" eb="3">
      <t>ホンジギョウ</t>
    </rPh>
    <rPh sb="5" eb="7">
      <t>シンサ</t>
    </rPh>
    <rPh sb="17" eb="19">
      <t>イッテイ</t>
    </rPh>
    <rPh sb="20" eb="22">
      <t>ジカン</t>
    </rPh>
    <rPh sb="23" eb="24">
      <t>ヨウ</t>
    </rPh>
    <rPh sb="29" eb="33">
      <t>ボシュウヨウコウ</t>
    </rPh>
    <rPh sb="34" eb="35">
      <t>ページ</t>
    </rPh>
    <rPh sb="35" eb="37">
      <t>キサイ</t>
    </rPh>
    <rPh sb="39" eb="41">
      <t>シンサ</t>
    </rPh>
    <rPh sb="42" eb="44">
      <t>ケッカ</t>
    </rPh>
    <rPh sb="48" eb="51">
      <t>フサイタク</t>
    </rPh>
    <rPh sb="54" eb="56">
      <t>バアイ</t>
    </rPh>
    <rPh sb="62" eb="66">
      <t>コウフケッテイ</t>
    </rPh>
    <rPh sb="66" eb="67">
      <t>ジ</t>
    </rPh>
    <rPh sb="68" eb="70">
      <t>ジョセイ</t>
    </rPh>
    <rPh sb="70" eb="72">
      <t>ヨテイ</t>
    </rPh>
    <rPh sb="72" eb="73">
      <t>ガク</t>
    </rPh>
    <rPh sb="74" eb="77">
      <t>シンセイガク</t>
    </rPh>
    <rPh sb="79" eb="81">
      <t>ゲンガク</t>
    </rPh>
    <rPh sb="84" eb="87">
      <t>カノウセイ</t>
    </rPh>
    <rPh sb="93" eb="97">
      <t>ボシュウヨウコウ</t>
    </rPh>
    <rPh sb="99" eb="100">
      <t>ページ</t>
    </rPh>
    <rPh sb="100" eb="102">
      <t>キサイ</t>
    </rPh>
    <rPh sb="104" eb="106">
      <t>リカイ</t>
    </rPh>
    <phoneticPr fontId="8"/>
  </si>
  <si>
    <t>本事業は「給付金」、「一時支援金」、「協力金」や「融資」とは異なり、交付決定後の助成対象期間において、事業を実施（申請者による契約、導入、支払い等)し、完了検査を経て、認められた金額のみ後払いで交付されること、助成予定額の全額または一部が支払われない可能性があること（募集要項20・21頁)を理解しました。</t>
    <rPh sb="38" eb="39">
      <t>ゴ</t>
    </rPh>
    <rPh sb="40" eb="46">
      <t>ジョセイタイショウキカン</t>
    </rPh>
    <rPh sb="57" eb="60">
      <t>シンセイシャ</t>
    </rPh>
    <rPh sb="63" eb="65">
      <t>ケイヤク</t>
    </rPh>
    <rPh sb="66" eb="68">
      <t>ドウニュウ</t>
    </rPh>
    <rPh sb="69" eb="71">
      <t>シハラ</t>
    </rPh>
    <rPh sb="72" eb="73">
      <t>トウ</t>
    </rPh>
    <rPh sb="76" eb="78">
      <t>カンリョウ</t>
    </rPh>
    <rPh sb="78" eb="80">
      <t>ケンサ</t>
    </rPh>
    <rPh sb="105" eb="107">
      <t>ジョセイ</t>
    </rPh>
    <rPh sb="107" eb="110">
      <t>ヨテイガク</t>
    </rPh>
    <rPh sb="125" eb="128">
      <t>カノウセイ</t>
    </rPh>
    <rPh sb="134" eb="138">
      <t>ボシュウヨウコウ</t>
    </rPh>
    <rPh sb="143" eb="144">
      <t>ページ</t>
    </rPh>
    <rPh sb="146" eb="148">
      <t>リカイ</t>
    </rPh>
    <phoneticPr fontId="8"/>
  </si>
  <si>
    <t>本事業の助成対象経費の内容(募集要項7～13頁目)を確認の上、申請します。</t>
    <rPh sb="0" eb="3">
      <t>ホンジギョウ</t>
    </rPh>
    <rPh sb="4" eb="6">
      <t>ジョセイ</t>
    </rPh>
    <rPh sb="6" eb="8">
      <t>タイショウ</t>
    </rPh>
    <rPh sb="8" eb="10">
      <t>ケイヒ</t>
    </rPh>
    <rPh sb="11" eb="13">
      <t>ナイヨウ</t>
    </rPh>
    <rPh sb="14" eb="16">
      <t>ボシュウ</t>
    </rPh>
    <rPh sb="16" eb="18">
      <t>ヨウコウ</t>
    </rPh>
    <rPh sb="22" eb="24">
      <t>ページメ</t>
    </rPh>
    <rPh sb="26" eb="28">
      <t>カクニン</t>
    </rPh>
    <rPh sb="29" eb="30">
      <t>ウエ</t>
    </rPh>
    <rPh sb="31" eb="33">
      <t>シンセイ</t>
    </rPh>
    <phoneticPr fontId="6"/>
  </si>
  <si>
    <t>・受注データの入力ミス防止が可能。
・受注業務を効率化し、スピーディな納品や欠品防止などを実現することで、顧客満足度の向上が期待できる。
・受注業務の自動化・効率化によって時間のロスを防ぎ、余った時間を他の業務にあてることができます。これによって一人当たりの生産性が向上し、人手不足を改善にもつながる。</t>
    <phoneticPr fontId="6"/>
  </si>
  <si>
    <t>令和４年　〇月　〇日</t>
    <phoneticPr fontId="7"/>
  </si>
  <si>
    <t>2022年〇月
2022年＊月
2022年＊月</t>
    <phoneticPr fontId="6"/>
  </si>
  <si>
    <t>2022年▼月
2022年＊月
2022年＊月</t>
    <phoneticPr fontId="6"/>
  </si>
  <si>
    <t>※業種の分類は、募集要項P.23「日本標準産業分類表」を参照してください</t>
    <rPh sb="1" eb="3">
      <t>ギョウシュ</t>
    </rPh>
    <rPh sb="4" eb="6">
      <t>ブンルイ</t>
    </rPh>
    <rPh sb="17" eb="19">
      <t>ニホン</t>
    </rPh>
    <rPh sb="19" eb="21">
      <t>ヒョウジュン</t>
    </rPh>
    <rPh sb="21" eb="23">
      <t>サンギョウ</t>
    </rPh>
    <rPh sb="23" eb="25">
      <t>ブンルイ</t>
    </rPh>
    <rPh sb="25" eb="26">
      <t>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</si>
</sst>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
    <numFmt numFmtId="177" formatCode="#,##0_ ;[Red]\-#,##0\ "/>
    <numFmt numFmtId="178" formatCode="[$-F800]dddd\,\ mmmm\ dd\,\ yyyy"/>
    <numFmt numFmtId="179" formatCode="#,##0.0000_);[Red]\(#,##0.0000\)"/>
    <numFmt numFmtId="180" formatCode="0.000_ "/>
    <numFmt numFmtId="181" formatCode="[&lt;=999]000;[&lt;=9999]000\-00;000\-0000"/>
  </numFmts>
  <fonts count="6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11"/>
      <color theme="1"/>
      <name val="游ゴシック"/>
      <family val="2"/>
      <charset val="128"/>
      <scheme val="minor"/>
    </font>
    <font>
      <sz val="11"/>
      <color theme="1"/>
      <name val="游ゴシック"/>
      <family val="3"/>
      <charset val="128"/>
      <scheme val="minor"/>
    </font>
    <font>
      <sz val="6"/>
      <name val="Meiryo UI"/>
      <family val="2"/>
      <charset val="128"/>
    </font>
    <font>
      <sz val="6"/>
      <name val="游ゴシック"/>
      <family val="2"/>
      <charset val="128"/>
      <scheme val="minor"/>
    </font>
    <font>
      <sz val="6"/>
      <name val="游ゴシック"/>
      <family val="3"/>
      <charset val="128"/>
      <scheme val="minor"/>
    </font>
    <font>
      <sz val="10"/>
      <name val="Meiryo UI"/>
      <family val="3"/>
      <charset val="128"/>
    </font>
    <font>
      <sz val="10.5"/>
      <name val="Meiryo UI"/>
      <family val="3"/>
      <charset val="128"/>
    </font>
    <font>
      <sz val="8"/>
      <name val="Meiryo UI"/>
      <family val="3"/>
      <charset val="128"/>
    </font>
    <font>
      <u/>
      <sz val="11"/>
      <color theme="10"/>
      <name val="游ゴシック"/>
      <family val="2"/>
      <charset val="128"/>
      <scheme val="minor"/>
    </font>
    <font>
      <sz val="9"/>
      <name val="Meiryo UI"/>
      <family val="3"/>
      <charset val="128"/>
    </font>
    <font>
      <sz val="10"/>
      <color theme="1"/>
      <name val="Meiryo UI"/>
      <family val="3"/>
      <charset val="128"/>
    </font>
    <font>
      <sz val="9"/>
      <color theme="1"/>
      <name val="Meiryo UI"/>
      <family val="3"/>
      <charset val="128"/>
    </font>
    <font>
      <sz val="11"/>
      <color theme="1"/>
      <name val="Meiryo UI"/>
      <family val="3"/>
      <charset val="128"/>
    </font>
    <font>
      <b/>
      <sz val="11"/>
      <name val="Meiryo UI"/>
      <family val="3"/>
      <charset val="128"/>
    </font>
    <font>
      <b/>
      <sz val="10.5"/>
      <name val="Meiryo UI"/>
      <family val="3"/>
      <charset val="128"/>
    </font>
    <font>
      <sz val="8"/>
      <color theme="1"/>
      <name val="Meiryo UI"/>
      <family val="3"/>
      <charset val="128"/>
    </font>
    <font>
      <b/>
      <sz val="11"/>
      <color theme="1"/>
      <name val="Meiryo UI"/>
      <family val="3"/>
      <charset val="128"/>
    </font>
    <font>
      <b/>
      <sz val="11"/>
      <color rgb="FFFF0000"/>
      <name val="Meiryo UI"/>
      <family val="3"/>
      <charset val="128"/>
    </font>
    <font>
      <sz val="11"/>
      <name val="Meiryo UI"/>
      <family val="3"/>
      <charset val="128"/>
    </font>
    <font>
      <b/>
      <sz val="16"/>
      <color theme="1"/>
      <name val="Meiryo UI"/>
      <family val="3"/>
      <charset val="128"/>
    </font>
    <font>
      <sz val="18"/>
      <name val="Meiryo UI"/>
      <family val="3"/>
      <charset val="128"/>
    </font>
    <font>
      <b/>
      <sz val="16"/>
      <name val="Meiryo UI"/>
      <family val="3"/>
      <charset val="128"/>
    </font>
    <font>
      <b/>
      <sz val="12"/>
      <name val="Meiryo UI"/>
      <family val="3"/>
      <charset val="128"/>
    </font>
    <font>
      <u/>
      <sz val="11"/>
      <name val="Meiryo UI"/>
      <family val="3"/>
      <charset val="128"/>
    </font>
    <font>
      <u/>
      <sz val="11"/>
      <color rgb="FFFF0000"/>
      <name val="Meiryo UI"/>
      <family val="3"/>
      <charset val="128"/>
    </font>
    <font>
      <b/>
      <u/>
      <sz val="11"/>
      <name val="Meiryo UI"/>
      <family val="3"/>
      <charset val="128"/>
    </font>
    <font>
      <sz val="11"/>
      <color theme="1"/>
      <name val="游ゴシック"/>
      <family val="2"/>
      <scheme val="minor"/>
    </font>
    <font>
      <b/>
      <sz val="10"/>
      <name val="Meiryo UI"/>
      <family val="3"/>
      <charset val="128"/>
    </font>
    <font>
      <sz val="16"/>
      <name val="Meiryo UI"/>
      <family val="3"/>
      <charset val="128"/>
    </font>
    <font>
      <sz val="12"/>
      <name val="Meiryo UI"/>
      <family val="3"/>
      <charset val="128"/>
    </font>
    <font>
      <b/>
      <sz val="14"/>
      <color indexed="81"/>
      <name val="Meiryo UI"/>
      <family val="3"/>
      <charset val="128"/>
    </font>
    <font>
      <sz val="14"/>
      <color indexed="81"/>
      <name val="Meiryo UI"/>
      <family val="3"/>
      <charset val="128"/>
    </font>
    <font>
      <b/>
      <sz val="16"/>
      <color indexed="81"/>
      <name val="Meiryo UI"/>
      <family val="3"/>
      <charset val="128"/>
    </font>
    <font>
      <b/>
      <u/>
      <sz val="14"/>
      <color indexed="81"/>
      <name val="Meiryo UI"/>
      <family val="3"/>
      <charset val="128"/>
    </font>
    <font>
      <sz val="14"/>
      <name val="Meiryo UI"/>
      <family val="3"/>
      <charset val="128"/>
    </font>
    <font>
      <b/>
      <sz val="14"/>
      <color theme="1"/>
      <name val="Meiryo UI"/>
      <family val="3"/>
      <charset val="128"/>
    </font>
    <font>
      <u/>
      <sz val="10"/>
      <name val="Meiryo UI"/>
      <family val="3"/>
      <charset val="128"/>
    </font>
    <font>
      <b/>
      <sz val="9"/>
      <name val="Meiryo UI"/>
      <family val="3"/>
      <charset val="128"/>
    </font>
    <font>
      <b/>
      <sz val="8"/>
      <name val="Meiryo UI"/>
      <family val="3"/>
      <charset val="128"/>
    </font>
    <font>
      <sz val="10"/>
      <color theme="1"/>
      <name val="Meiryo UI"/>
      <family val="2"/>
      <charset val="128"/>
    </font>
    <font>
      <sz val="10"/>
      <color rgb="FF262626"/>
      <name val="Meiryo UI"/>
      <family val="3"/>
      <charset val="128"/>
    </font>
    <font>
      <b/>
      <sz val="12"/>
      <color theme="1"/>
      <name val="Meiryo UI"/>
      <family val="3"/>
      <charset val="128"/>
    </font>
    <font>
      <sz val="10"/>
      <color rgb="FF000000"/>
      <name val="Meiryo UI"/>
      <family val="3"/>
      <charset val="128"/>
    </font>
    <font>
      <u/>
      <sz val="11"/>
      <color theme="1"/>
      <name val="Meiryo UI"/>
      <family val="3"/>
      <charset val="128"/>
    </font>
    <font>
      <sz val="10.5"/>
      <name val="ＭＳ Ｐ明朝"/>
      <family val="1"/>
      <charset val="128"/>
    </font>
    <font>
      <sz val="11"/>
      <color rgb="FFFF0000"/>
      <name val="Meiryo UI"/>
      <family val="3"/>
      <charset val="128"/>
    </font>
    <font>
      <sz val="12"/>
      <color rgb="FFFF0000"/>
      <name val="Meiryo UI"/>
      <family val="3"/>
      <charset val="128"/>
    </font>
    <font>
      <sz val="14"/>
      <color rgb="FFFF0000"/>
      <name val="Meiryo UI"/>
      <family val="3"/>
      <charset val="128"/>
    </font>
    <font>
      <b/>
      <sz val="9"/>
      <color indexed="81"/>
      <name val="MS P ゴシック"/>
      <family val="3"/>
      <charset val="128"/>
    </font>
    <font>
      <sz val="11"/>
      <color rgb="FFFF0000"/>
      <name val="Meiryo UI"/>
      <family val="2"/>
      <charset val="128"/>
    </font>
    <font>
      <sz val="10.5"/>
      <color rgb="FFFF0000"/>
      <name val="Meiryo UI"/>
      <family val="3"/>
      <charset val="128"/>
    </font>
    <font>
      <sz val="10"/>
      <color rgb="FFFF0000"/>
      <name val="Meiryo UI"/>
      <family val="3"/>
      <charset val="128"/>
    </font>
    <font>
      <b/>
      <sz val="11"/>
      <color indexed="81"/>
      <name val="MS P ゴシック"/>
      <family val="3"/>
      <charset val="128"/>
    </font>
    <font>
      <b/>
      <sz val="14"/>
      <color indexed="81"/>
      <name val="MS P ゴシック"/>
      <family val="3"/>
      <charset val="128"/>
    </font>
    <font>
      <sz val="10"/>
      <color rgb="FFFF0000"/>
      <name val="Meiryo UI"/>
      <family val="2"/>
      <charset val="128"/>
    </font>
    <font>
      <sz val="8"/>
      <color rgb="FFFF0000"/>
      <name val="Meiryo UI"/>
      <family val="3"/>
      <charset val="128"/>
    </font>
    <font>
      <strike/>
      <sz val="10"/>
      <color rgb="FFFF0000"/>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111">
    <border>
      <left/>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indexed="64"/>
      </top>
      <bottom style="hair">
        <color theme="1"/>
      </bottom>
      <diagonal/>
    </border>
    <border>
      <left/>
      <right style="hair">
        <color theme="1"/>
      </right>
      <top style="thin">
        <color indexed="64"/>
      </top>
      <bottom style="hair">
        <color theme="1"/>
      </bottom>
      <diagonal/>
    </border>
    <border>
      <left/>
      <right/>
      <top/>
      <bottom style="hair">
        <color theme="1"/>
      </bottom>
      <diagonal/>
    </border>
    <border>
      <left/>
      <right style="thin">
        <color theme="1"/>
      </right>
      <top/>
      <bottom style="hair">
        <color theme="1"/>
      </bottom>
      <diagonal/>
    </border>
    <border>
      <left style="thin">
        <color indexed="64"/>
      </left>
      <right/>
      <top style="hair">
        <color theme="1"/>
      </top>
      <bottom style="hair">
        <color theme="1"/>
      </bottom>
      <diagonal/>
    </border>
    <border>
      <left/>
      <right style="hair">
        <color theme="1"/>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top/>
      <bottom style="thin">
        <color indexed="64"/>
      </bottom>
      <diagonal/>
    </border>
    <border>
      <left style="thin">
        <color indexed="64"/>
      </left>
      <right/>
      <top style="hair">
        <color theme="1"/>
      </top>
      <bottom style="thin">
        <color indexed="64"/>
      </bottom>
      <diagonal/>
    </border>
    <border>
      <left/>
      <right style="hair">
        <color theme="1"/>
      </right>
      <top style="hair">
        <color theme="1"/>
      </top>
      <bottom style="thin">
        <color indexed="64"/>
      </bottom>
      <diagonal/>
    </border>
    <border>
      <left/>
      <right/>
      <top style="hair">
        <color theme="1"/>
      </top>
      <bottom style="thin">
        <color theme="1"/>
      </bottom>
      <diagonal/>
    </border>
    <border>
      <left/>
      <right style="thin">
        <color theme="1"/>
      </right>
      <top style="hair">
        <color theme="1"/>
      </top>
      <bottom style="thin">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auto="1"/>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bottom style="hair">
        <color auto="1"/>
      </bottom>
      <diagonal/>
    </border>
    <border>
      <left/>
      <right/>
      <top/>
      <bottom style="hair">
        <color indexed="64"/>
      </bottom>
      <diagonal/>
    </border>
    <border>
      <left/>
      <right style="hair">
        <color auto="1"/>
      </right>
      <top/>
      <bottom style="hair">
        <color auto="1"/>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thin">
        <color indexed="64"/>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2">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178" fontId="4" fillId="0" borderId="0">
      <alignment vertical="center"/>
    </xf>
    <xf numFmtId="0" fontId="30" fillId="0" borderId="0"/>
    <xf numFmtId="0" fontId="2" fillId="0" borderId="0">
      <alignment vertical="center"/>
    </xf>
    <xf numFmtId="0" fontId="1" fillId="0" borderId="0">
      <alignment vertical="center"/>
    </xf>
  </cellStyleXfs>
  <cellXfs count="841">
    <xf numFmtId="0" fontId="0" fillId="0" borderId="0" xfId="0">
      <alignment vertical="center"/>
    </xf>
    <xf numFmtId="0" fontId="9" fillId="0" borderId="0" xfId="2" applyFont="1" applyFill="1" applyBorder="1" applyAlignment="1">
      <alignment horizontal="center"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1" fillId="0" borderId="0" xfId="2" applyFont="1" applyFill="1" applyBorder="1" applyAlignment="1" applyProtection="1">
      <alignment vertical="center"/>
      <protection locked="0"/>
    </xf>
    <xf numFmtId="0" fontId="9" fillId="0" borderId="0" xfId="2" applyFont="1" applyFill="1" applyBorder="1" applyAlignment="1" applyProtection="1">
      <alignment vertical="center" wrapText="1"/>
      <protection locked="0"/>
    </xf>
    <xf numFmtId="0" fontId="16" fillId="0" borderId="0" xfId="0" applyFont="1" applyFill="1" applyProtection="1">
      <alignment vertical="center"/>
      <protection locked="0"/>
    </xf>
    <xf numFmtId="0" fontId="9" fillId="0" borderId="0" xfId="2" applyFont="1" applyFill="1" applyAlignment="1" applyProtection="1">
      <alignment horizontal="right" vertical="center"/>
      <protection locked="0"/>
    </xf>
    <xf numFmtId="0" fontId="17" fillId="0" borderId="0" xfId="2" quotePrefix="1" applyFont="1" applyFill="1" applyAlignment="1" applyProtection="1">
      <alignment vertical="center"/>
      <protection locked="0"/>
    </xf>
    <xf numFmtId="0" fontId="17" fillId="0" borderId="0" xfId="2" applyFont="1" applyFill="1" applyBorder="1" applyAlignment="1" applyProtection="1">
      <alignment vertical="center"/>
      <protection locked="0"/>
    </xf>
    <xf numFmtId="0" fontId="10" fillId="0" borderId="0" xfId="2" applyFont="1" applyFill="1" applyAlignment="1" applyProtection="1">
      <alignment vertical="center"/>
      <protection locked="0"/>
    </xf>
    <xf numFmtId="0" fontId="18" fillId="0" borderId="0" xfId="2" applyFont="1" applyFill="1" applyBorder="1" applyAlignment="1" applyProtection="1">
      <alignment horizontal="center" vertical="center"/>
      <protection locked="0"/>
    </xf>
    <xf numFmtId="0" fontId="16" fillId="0" borderId="0" xfId="0" applyFont="1" applyFill="1" applyBorder="1" applyProtection="1">
      <alignment vertical="center"/>
      <protection locked="0"/>
    </xf>
    <xf numFmtId="0" fontId="23" fillId="0" borderId="0" xfId="4" applyFont="1" applyAlignment="1">
      <alignment vertical="center"/>
    </xf>
    <xf numFmtId="0" fontId="16" fillId="0" borderId="0" xfId="4" applyFont="1">
      <alignment vertical="center"/>
    </xf>
    <xf numFmtId="0" fontId="19" fillId="0" borderId="50" xfId="4" applyFont="1" applyBorder="1">
      <alignment vertical="center"/>
    </xf>
    <xf numFmtId="0" fontId="16" fillId="0" borderId="0" xfId="4" applyFont="1" applyBorder="1" applyAlignment="1">
      <alignment horizontal="center" vertical="center"/>
    </xf>
    <xf numFmtId="0" fontId="16" fillId="0" borderId="0" xfId="4" applyFont="1" applyBorder="1" applyAlignment="1">
      <alignment vertical="center"/>
    </xf>
    <xf numFmtId="0" fontId="16" fillId="0" borderId="0" xfId="4" applyFont="1" applyBorder="1">
      <alignment vertical="center"/>
    </xf>
    <xf numFmtId="0" fontId="16" fillId="4" borderId="52" xfId="4" applyFont="1" applyFill="1" applyBorder="1" applyAlignment="1">
      <alignment horizontal="center" vertical="center"/>
    </xf>
    <xf numFmtId="0" fontId="16" fillId="4" borderId="54" xfId="4" applyFont="1" applyFill="1" applyBorder="1" applyAlignment="1">
      <alignment horizontal="center" vertical="center"/>
    </xf>
    <xf numFmtId="0" fontId="16" fillId="4" borderId="75" xfId="4" applyFont="1" applyFill="1" applyBorder="1" applyAlignment="1">
      <alignment horizontal="center" vertical="center"/>
    </xf>
    <xf numFmtId="0" fontId="16" fillId="4" borderId="19" xfId="4" applyFont="1" applyFill="1" applyBorder="1" applyAlignment="1">
      <alignment horizontal="center" vertical="center"/>
    </xf>
    <xf numFmtId="0" fontId="16" fillId="4" borderId="12" xfId="4" applyFont="1" applyFill="1" applyBorder="1" applyAlignment="1">
      <alignment horizontal="center" vertical="center"/>
    </xf>
    <xf numFmtId="0" fontId="16" fillId="4" borderId="60" xfId="4" applyFont="1" applyFill="1" applyBorder="1" applyAlignment="1">
      <alignment horizontal="center" vertical="center"/>
    </xf>
    <xf numFmtId="0" fontId="20" fillId="0" borderId="0" xfId="4" applyFont="1">
      <alignment vertical="center"/>
    </xf>
    <xf numFmtId="0" fontId="14" fillId="0" borderId="0" xfId="4" applyFont="1" applyBorder="1" applyAlignment="1">
      <alignment vertical="center"/>
    </xf>
    <xf numFmtId="0" fontId="14" fillId="0" borderId="0" xfId="4" applyFont="1" applyBorder="1" applyAlignment="1">
      <alignment horizontal="left" vertical="top"/>
    </xf>
    <xf numFmtId="0" fontId="14" fillId="0" borderId="0" xfId="4" applyFont="1" applyBorder="1" applyAlignment="1">
      <alignment vertical="top" wrapText="1"/>
    </xf>
    <xf numFmtId="0" fontId="14" fillId="0" borderId="0" xfId="4" applyFont="1" applyBorder="1" applyAlignment="1">
      <alignment vertical="top"/>
    </xf>
    <xf numFmtId="0" fontId="18" fillId="0" borderId="0" xfId="2" applyFont="1" applyBorder="1" applyAlignment="1">
      <alignment vertical="center"/>
    </xf>
    <xf numFmtId="0" fontId="10" fillId="0" borderId="0" xfId="2" applyFont="1" applyBorder="1" applyAlignment="1">
      <alignment vertical="center"/>
    </xf>
    <xf numFmtId="0" fontId="18" fillId="0" borderId="0" xfId="2" applyFont="1" applyAlignment="1">
      <alignment vertical="center"/>
    </xf>
    <xf numFmtId="0" fontId="17" fillId="0" borderId="0" xfId="2" applyFont="1" applyAlignment="1" applyProtection="1">
      <alignment horizontal="left" vertical="center"/>
    </xf>
    <xf numFmtId="0" fontId="10" fillId="0" borderId="0" xfId="2" applyFont="1" applyAlignment="1">
      <alignment vertical="center"/>
    </xf>
    <xf numFmtId="0" fontId="17" fillId="0" borderId="0" xfId="2" quotePrefix="1" applyFont="1" applyFill="1" applyBorder="1" applyAlignment="1" applyProtection="1">
      <alignment vertical="center"/>
    </xf>
    <xf numFmtId="0" fontId="17" fillId="0" borderId="0" xfId="2" applyFont="1" applyFill="1" applyBorder="1" applyAlignment="1" applyProtection="1">
      <alignment vertical="center"/>
    </xf>
    <xf numFmtId="0" fontId="10" fillId="0" borderId="0" xfId="2" applyFont="1" applyFill="1" applyBorder="1" applyAlignment="1">
      <alignment vertical="center"/>
    </xf>
    <xf numFmtId="0" fontId="10" fillId="0" borderId="0" xfId="2" applyFont="1" applyFill="1" applyAlignment="1">
      <alignment vertical="center"/>
    </xf>
    <xf numFmtId="0" fontId="17" fillId="0" borderId="0" xfId="2" applyFont="1" applyAlignment="1">
      <alignment vertical="center"/>
    </xf>
    <xf numFmtId="0" fontId="22" fillId="0" borderId="0" xfId="2" applyFont="1" applyAlignment="1" applyProtection="1">
      <alignment horizontal="left" vertical="center"/>
    </xf>
    <xf numFmtId="0" fontId="22" fillId="0" borderId="0" xfId="2" applyFont="1" applyAlignment="1">
      <alignment vertical="center"/>
    </xf>
    <xf numFmtId="0" fontId="22" fillId="0" borderId="0" xfId="2" applyFont="1" applyFill="1" applyBorder="1" applyAlignment="1" applyProtection="1">
      <alignment vertical="center"/>
      <protection locked="0"/>
    </xf>
    <xf numFmtId="0" fontId="22" fillId="0" borderId="0" xfId="2" applyFont="1" applyBorder="1" applyAlignment="1">
      <alignment vertical="center"/>
    </xf>
    <xf numFmtId="0" fontId="22" fillId="0" borderId="0" xfId="2" applyFont="1" applyBorder="1" applyAlignment="1" applyProtection="1">
      <alignment vertical="center"/>
    </xf>
    <xf numFmtId="0" fontId="16" fillId="0" borderId="0" xfId="4" applyFont="1" applyFill="1" applyBorder="1" applyAlignment="1">
      <alignment horizontal="center" vertical="center"/>
    </xf>
    <xf numFmtId="0" fontId="20" fillId="0" borderId="0" xfId="4" applyFont="1" applyFill="1" applyBorder="1" applyAlignment="1">
      <alignment horizontal="left" vertical="center"/>
    </xf>
    <xf numFmtId="0" fontId="16" fillId="0" borderId="0" xfId="4" applyFont="1" applyFill="1" applyBorder="1" applyAlignment="1">
      <alignment vertical="center"/>
    </xf>
    <xf numFmtId="0" fontId="15" fillId="0" borderId="0" xfId="4" applyFont="1" applyFill="1" applyBorder="1" applyAlignment="1">
      <alignment horizontal="center" vertical="center" wrapText="1"/>
    </xf>
    <xf numFmtId="0" fontId="16" fillId="0" borderId="0" xfId="4" applyFont="1" applyFill="1" applyBorder="1">
      <alignment vertical="center"/>
    </xf>
    <xf numFmtId="0" fontId="17" fillId="0" borderId="0" xfId="2" quotePrefix="1" applyNumberFormat="1" applyFont="1" applyAlignment="1" applyProtection="1">
      <alignment vertical="center"/>
    </xf>
    <xf numFmtId="0" fontId="9" fillId="0" borderId="0" xfId="2" applyFont="1" applyFill="1" applyBorder="1" applyAlignment="1" applyProtection="1">
      <alignment horizontal="center" vertical="center" wrapText="1"/>
      <protection locked="0"/>
    </xf>
    <xf numFmtId="0" fontId="9" fillId="0" borderId="0" xfId="2" applyFont="1" applyAlignment="1">
      <alignment vertical="center"/>
    </xf>
    <xf numFmtId="0" fontId="9" fillId="0" borderId="0" xfId="2" applyFont="1" applyFill="1" applyBorder="1" applyAlignment="1">
      <alignment vertical="center"/>
    </xf>
    <xf numFmtId="0" fontId="11" fillId="0" borderId="0" xfId="2" applyFont="1" applyFill="1" applyBorder="1" applyAlignment="1">
      <alignment horizontal="center" vertical="center" shrinkToFit="1"/>
    </xf>
    <xf numFmtId="0" fontId="13" fillId="0" borderId="0" xfId="2" applyFont="1" applyBorder="1" applyAlignment="1" applyProtection="1">
      <alignment horizontal="center" vertical="center" wrapText="1"/>
    </xf>
    <xf numFmtId="0" fontId="10" fillId="0" borderId="0" xfId="2" applyFont="1" applyBorder="1" applyAlignment="1">
      <alignment horizontal="left" vertical="top"/>
    </xf>
    <xf numFmtId="0" fontId="10" fillId="0" borderId="0" xfId="2" applyFont="1" applyBorder="1" applyAlignment="1">
      <alignment horizontal="center" vertical="center"/>
    </xf>
    <xf numFmtId="0" fontId="9" fillId="0" borderId="0" xfId="2" applyFont="1" applyBorder="1" applyAlignment="1" applyProtection="1">
      <alignment horizontal="center" vertical="center" wrapText="1"/>
    </xf>
    <xf numFmtId="0" fontId="9" fillId="0" borderId="0" xfId="2" applyFont="1" applyBorder="1" applyAlignment="1" applyProtection="1">
      <alignment horizontal="center" vertical="center"/>
    </xf>
    <xf numFmtId="0" fontId="9" fillId="0" borderId="0" xfId="2" applyFont="1" applyBorder="1" applyAlignment="1" applyProtection="1">
      <alignment vertical="center"/>
    </xf>
    <xf numFmtId="0" fontId="10" fillId="0" borderId="0" xfId="2" applyFont="1" applyBorder="1" applyAlignment="1" applyProtection="1">
      <alignment vertical="center" wrapText="1"/>
    </xf>
    <xf numFmtId="0" fontId="10" fillId="0" borderId="0" xfId="2" applyFont="1" applyBorder="1" applyAlignment="1" applyProtection="1">
      <alignment vertical="center"/>
      <protection locked="0"/>
    </xf>
    <xf numFmtId="0" fontId="9" fillId="0" borderId="0" xfId="2" applyFont="1" applyAlignment="1">
      <alignment horizontal="right" vertical="center"/>
    </xf>
    <xf numFmtId="0" fontId="10" fillId="0" borderId="0" xfId="2" applyFont="1" applyFill="1" applyBorder="1" applyAlignment="1" applyProtection="1">
      <alignment vertical="center"/>
      <protection locked="0"/>
    </xf>
    <xf numFmtId="0" fontId="10" fillId="0" borderId="0" xfId="2" applyFont="1" applyAlignment="1" applyProtection="1">
      <alignment vertical="center"/>
    </xf>
    <xf numFmtId="0" fontId="10" fillId="0" borderId="0" xfId="2" applyFont="1" applyAlignment="1" applyProtection="1">
      <alignment horizontal="left" vertical="center"/>
    </xf>
    <xf numFmtId="0" fontId="10" fillId="0" borderId="0" xfId="2" applyFont="1" applyAlignment="1" applyProtection="1">
      <alignment vertical="center" shrinkToFit="1"/>
      <protection locked="0"/>
    </xf>
    <xf numFmtId="0" fontId="10" fillId="0" borderId="0" xfId="2" applyFont="1" applyFill="1" applyBorder="1" applyAlignment="1" applyProtection="1">
      <alignment vertical="center"/>
    </xf>
    <xf numFmtId="0" fontId="10" fillId="0" borderId="0" xfId="2" applyFont="1" applyBorder="1" applyAlignment="1" applyProtection="1">
      <alignment vertical="center"/>
    </xf>
    <xf numFmtId="0" fontId="18" fillId="0" borderId="0" xfId="2" applyFont="1" applyFill="1" applyBorder="1" applyAlignment="1" applyProtection="1">
      <alignment vertical="center"/>
    </xf>
    <xf numFmtId="0" fontId="24" fillId="0" borderId="0" xfId="2" applyFont="1" applyBorder="1" applyAlignment="1">
      <alignment vertical="center"/>
    </xf>
    <xf numFmtId="0" fontId="10" fillId="0" borderId="0" xfId="2" quotePrefix="1" applyFont="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Alignment="1" applyProtection="1">
      <alignment vertical="top"/>
    </xf>
    <xf numFmtId="0" fontId="22" fillId="0" borderId="0" xfId="2" applyFont="1" applyBorder="1" applyAlignment="1" applyProtection="1">
      <alignment horizontal="center" vertical="center" wrapText="1"/>
    </xf>
    <xf numFmtId="0" fontId="22" fillId="0" borderId="0" xfId="2" applyFont="1" applyBorder="1" applyAlignment="1">
      <alignment horizontal="left" vertical="top"/>
    </xf>
    <xf numFmtId="0" fontId="22" fillId="0" borderId="0" xfId="2" applyFont="1" applyBorder="1" applyAlignment="1">
      <alignment horizontal="center" vertical="center"/>
    </xf>
    <xf numFmtId="0" fontId="22" fillId="0" borderId="27" xfId="0" applyFont="1" applyFill="1" applyBorder="1" applyAlignment="1" applyProtection="1">
      <alignment horizontal="left" vertical="center" shrinkToFit="1"/>
      <protection hidden="1"/>
    </xf>
    <xf numFmtId="38" fontId="22" fillId="0" borderId="33" xfId="1" applyFont="1" applyBorder="1" applyAlignment="1" applyProtection="1">
      <alignment vertical="center"/>
    </xf>
    <xf numFmtId="0" fontId="22" fillId="0" borderId="0" xfId="2" applyFont="1" applyAlignment="1">
      <alignment horizontal="right" vertical="center"/>
    </xf>
    <xf numFmtId="0" fontId="17" fillId="0" borderId="0" xfId="2" applyFont="1" applyBorder="1" applyAlignment="1">
      <alignment vertical="center"/>
    </xf>
    <xf numFmtId="0" fontId="27" fillId="0" borderId="0" xfId="2" applyFont="1" applyBorder="1" applyAlignment="1">
      <alignment vertical="center"/>
    </xf>
    <xf numFmtId="0" fontId="22" fillId="0" borderId="0" xfId="2" applyFont="1" applyFill="1" applyBorder="1" applyAlignment="1">
      <alignment horizontal="left" vertical="center"/>
    </xf>
    <xf numFmtId="0" fontId="22" fillId="0" borderId="0" xfId="2" applyFont="1" applyFill="1" applyBorder="1" applyAlignment="1">
      <alignment horizontal="center" vertical="center" wrapText="1"/>
    </xf>
    <xf numFmtId="0" fontId="27" fillId="0" borderId="0" xfId="2" applyFont="1" applyFill="1" applyBorder="1" applyAlignment="1">
      <alignment vertical="center"/>
    </xf>
    <xf numFmtId="0" fontId="22" fillId="0" borderId="0" xfId="2" applyFont="1" applyFill="1" applyBorder="1" applyAlignment="1" applyProtection="1">
      <alignment vertical="center" wrapText="1"/>
      <protection locked="0"/>
    </xf>
    <xf numFmtId="0" fontId="22" fillId="0" borderId="0" xfId="2" applyFont="1" applyFill="1" applyAlignment="1" applyProtection="1">
      <alignment vertical="center"/>
      <protection locked="0"/>
    </xf>
    <xf numFmtId="0" fontId="22" fillId="0" borderId="0" xfId="2" applyFont="1" applyFill="1" applyBorder="1" applyAlignment="1" applyProtection="1">
      <alignment horizontal="center" vertical="center" wrapText="1"/>
      <protection locked="0"/>
    </xf>
    <xf numFmtId="0" fontId="16" fillId="0" borderId="0" xfId="0" applyFont="1" applyFill="1" applyAlignment="1" applyProtection="1">
      <alignment vertical="center" wrapText="1"/>
      <protection locked="0"/>
    </xf>
    <xf numFmtId="0" fontId="22" fillId="0" borderId="0" xfId="2" applyFont="1" applyFill="1" applyBorder="1" applyAlignment="1" applyProtection="1">
      <alignment horizontal="center" vertical="center"/>
      <protection locked="0"/>
    </xf>
    <xf numFmtId="0" fontId="28" fillId="0" borderId="0" xfId="2" applyFont="1" applyFill="1" applyBorder="1" applyAlignment="1" applyProtection="1">
      <alignment vertical="center"/>
      <protection locked="0"/>
    </xf>
    <xf numFmtId="0" fontId="22" fillId="0" borderId="0" xfId="2" applyFont="1" applyFill="1" applyAlignment="1" applyProtection="1">
      <alignment horizontal="right" vertical="center"/>
      <protection locked="0"/>
    </xf>
    <xf numFmtId="0" fontId="16" fillId="0" borderId="0" xfId="0" applyFont="1" applyFill="1" applyBorder="1" applyAlignment="1" applyProtection="1">
      <alignment horizontal="center" vertical="center"/>
      <protection locked="0"/>
    </xf>
    <xf numFmtId="0" fontId="25" fillId="0" borderId="0" xfId="2" applyFont="1" applyAlignment="1" applyProtection="1">
      <alignment vertical="center" wrapText="1"/>
    </xf>
    <xf numFmtId="0" fontId="29" fillId="0" borderId="0" xfId="2" applyFont="1" applyFill="1" applyBorder="1" applyAlignment="1">
      <alignment horizontal="right" vertical="center"/>
    </xf>
    <xf numFmtId="0" fontId="22" fillId="0" borderId="12" xfId="2" applyFont="1" applyFill="1" applyBorder="1" applyAlignment="1" applyProtection="1">
      <alignment horizontal="left" vertical="center" wrapText="1"/>
      <protection locked="0"/>
    </xf>
    <xf numFmtId="0" fontId="22" fillId="0" borderId="12"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19" fillId="0" borderId="0" xfId="4" applyFont="1" applyBorder="1">
      <alignment vertical="center"/>
    </xf>
    <xf numFmtId="0" fontId="17" fillId="0" borderId="0" xfId="4" applyFont="1" applyAlignment="1">
      <alignment vertical="center"/>
    </xf>
    <xf numFmtId="0" fontId="22" fillId="0" borderId="0" xfId="4" applyFont="1">
      <alignment vertical="center"/>
    </xf>
    <xf numFmtId="0" fontId="17" fillId="0" borderId="0" xfId="4" applyFont="1">
      <alignment vertical="center"/>
    </xf>
    <xf numFmtId="0" fontId="22" fillId="0" borderId="0" xfId="4" applyFont="1" applyBorder="1" applyAlignment="1">
      <alignment vertical="center"/>
    </xf>
    <xf numFmtId="0" fontId="22" fillId="0" borderId="0" xfId="4" applyFont="1" applyBorder="1" applyAlignment="1">
      <alignment horizontal="center" vertical="center"/>
    </xf>
    <xf numFmtId="0" fontId="9" fillId="0" borderId="0" xfId="4" applyFont="1" applyBorder="1" applyAlignment="1">
      <alignment vertical="center"/>
    </xf>
    <xf numFmtId="0" fontId="25" fillId="0" borderId="0" xfId="4" applyFont="1" applyAlignment="1">
      <alignment vertical="center"/>
    </xf>
    <xf numFmtId="0" fontId="25" fillId="0" borderId="0" xfId="4" applyFont="1" applyAlignment="1">
      <alignment vertical="center" shrinkToFit="1"/>
    </xf>
    <xf numFmtId="0" fontId="26" fillId="0" borderId="0" xfId="4" applyFont="1" applyAlignment="1">
      <alignment vertical="center"/>
    </xf>
    <xf numFmtId="0" fontId="22" fillId="0" borderId="0" xfId="4" applyFont="1" applyBorder="1">
      <alignment vertical="center"/>
    </xf>
    <xf numFmtId="0" fontId="22" fillId="0" borderId="0" xfId="4" applyFont="1" applyBorder="1" applyAlignment="1">
      <alignment vertical="center" shrinkToFit="1"/>
    </xf>
    <xf numFmtId="0" fontId="22" fillId="5" borderId="82" xfId="4" applyFont="1" applyFill="1" applyBorder="1" applyAlignment="1">
      <alignment horizontal="left" vertical="center"/>
    </xf>
    <xf numFmtId="0" fontId="22" fillId="5" borderId="82" xfId="4" applyFont="1" applyFill="1" applyBorder="1" applyAlignment="1">
      <alignment vertical="center"/>
    </xf>
    <xf numFmtId="0" fontId="22" fillId="5" borderId="83" xfId="4" applyFont="1" applyFill="1" applyBorder="1" applyAlignment="1">
      <alignment horizontal="right" vertical="center"/>
    </xf>
    <xf numFmtId="0" fontId="32" fillId="0" borderId="56" xfId="4" applyFont="1" applyBorder="1" applyAlignment="1">
      <alignment horizontal="center" vertical="center"/>
    </xf>
    <xf numFmtId="0" fontId="32" fillId="0" borderId="62" xfId="4" applyFont="1" applyBorder="1" applyAlignment="1">
      <alignment horizontal="center" vertical="center"/>
    </xf>
    <xf numFmtId="0" fontId="22" fillId="0" borderId="0" xfId="4" applyFont="1" applyAlignment="1">
      <alignment vertical="center" shrinkToFit="1"/>
    </xf>
    <xf numFmtId="0" fontId="22" fillId="0" borderId="0" xfId="0" applyFont="1" applyFill="1" applyProtection="1">
      <alignment vertical="center"/>
      <protection locked="0"/>
    </xf>
    <xf numFmtId="0" fontId="17" fillId="0" borderId="0" xfId="0" applyFont="1" applyFill="1" applyProtection="1">
      <alignment vertical="center"/>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Border="1" applyProtection="1">
      <alignment vertical="center"/>
      <protection locked="0"/>
    </xf>
    <xf numFmtId="0" fontId="22" fillId="3" borderId="41" xfId="2" applyFont="1" applyFill="1" applyBorder="1" applyAlignment="1" applyProtection="1">
      <alignment horizontal="center" vertical="center" wrapText="1"/>
      <protection locked="0"/>
    </xf>
    <xf numFmtId="0" fontId="22" fillId="3" borderId="0" xfId="2" applyFont="1" applyFill="1" applyBorder="1" applyAlignment="1" applyProtection="1">
      <alignment horizontal="center" vertical="center" wrapText="1"/>
      <protection locked="0"/>
    </xf>
    <xf numFmtId="0" fontId="22" fillId="3" borderId="51" xfId="2" applyFont="1" applyFill="1" applyBorder="1" applyAlignment="1" applyProtection="1">
      <alignment horizontal="center" vertical="center" wrapText="1"/>
      <protection locked="0"/>
    </xf>
    <xf numFmtId="0" fontId="22" fillId="0" borderId="0" xfId="2" applyFont="1" applyFill="1" applyBorder="1" applyAlignment="1" applyProtection="1">
      <alignment horizontal="left" vertical="center" wrapText="1"/>
      <protection locked="0"/>
    </xf>
    <xf numFmtId="0" fontId="22" fillId="5" borderId="82" xfId="4" applyFont="1" applyFill="1" applyBorder="1" applyAlignment="1">
      <alignment horizontal="left" vertical="center"/>
    </xf>
    <xf numFmtId="0" fontId="33" fillId="0" borderId="0" xfId="0" applyFont="1" applyFill="1">
      <alignment vertical="center"/>
    </xf>
    <xf numFmtId="0" fontId="33" fillId="0" borderId="12" xfId="0" applyFont="1" applyFill="1" applyBorder="1" applyAlignment="1">
      <alignment vertical="center"/>
    </xf>
    <xf numFmtId="0" fontId="13" fillId="0" borderId="0" xfId="0" applyFont="1" applyFill="1">
      <alignment vertical="center"/>
    </xf>
    <xf numFmtId="0" fontId="22" fillId="0" borderId="0" xfId="0" applyFont="1" applyFill="1">
      <alignment vertical="center"/>
    </xf>
    <xf numFmtId="0" fontId="9" fillId="0" borderId="0" xfId="0" applyFont="1" applyFill="1">
      <alignment vertical="center"/>
    </xf>
    <xf numFmtId="0" fontId="40" fillId="0" borderId="0" xfId="2" applyFont="1" applyFill="1" applyBorder="1" applyAlignment="1" applyProtection="1">
      <alignment vertical="center"/>
      <protection locked="0"/>
    </xf>
    <xf numFmtId="0" fontId="13" fillId="0" borderId="0" xfId="0" applyFont="1" applyFill="1" applyProtection="1">
      <alignment vertical="center"/>
      <protection locked="0"/>
    </xf>
    <xf numFmtId="0" fontId="9" fillId="0" borderId="54" xfId="0" applyFont="1" applyFill="1" applyBorder="1" applyAlignment="1" applyProtection="1">
      <alignment horizontal="center" vertical="center"/>
      <protection locked="0"/>
    </xf>
    <xf numFmtId="0" fontId="33" fillId="0" borderId="0" xfId="0" applyFont="1" applyFill="1" applyProtection="1">
      <alignment vertical="center"/>
      <protection locked="0"/>
    </xf>
    <xf numFmtId="0" fontId="33" fillId="0" borderId="12" xfId="0" applyFont="1" applyFill="1" applyBorder="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Border="1" applyAlignment="1">
      <alignment vertical="center" wrapText="1"/>
    </xf>
    <xf numFmtId="0" fontId="22" fillId="0" borderId="0" xfId="0" applyFont="1" applyBorder="1" applyAlignment="1">
      <alignment vertical="center" wrapText="1"/>
    </xf>
    <xf numFmtId="0" fontId="22" fillId="6" borderId="0" xfId="0" applyFont="1" applyFill="1" applyBorder="1" applyAlignment="1">
      <alignment vertical="center" wrapText="1"/>
    </xf>
    <xf numFmtId="0" fontId="13" fillId="0" borderId="0" xfId="0" applyFont="1" applyFill="1" applyBorder="1" applyAlignment="1" applyProtection="1">
      <alignment horizontal="center" vertical="center"/>
      <protection locked="0"/>
    </xf>
    <xf numFmtId="0" fontId="9" fillId="0" borderId="0" xfId="0" applyFont="1" applyFill="1" applyProtection="1">
      <alignment vertical="center"/>
      <protection locked="0"/>
    </xf>
    <xf numFmtId="0" fontId="22" fillId="0" borderId="0" xfId="0" applyFont="1" applyFill="1" applyBorder="1" applyAlignment="1" applyProtection="1">
      <alignment horizontal="left" vertical="center"/>
      <protection locked="0"/>
    </xf>
    <xf numFmtId="0" fontId="27" fillId="0" borderId="0" xfId="2"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17" fillId="0" borderId="62" xfId="4" applyFont="1" applyFill="1" applyBorder="1" applyAlignment="1">
      <alignment horizontal="left" vertical="center" wrapText="1"/>
    </xf>
    <xf numFmtId="0" fontId="22" fillId="0" borderId="62" xfId="4"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wrapText="1"/>
    </xf>
    <xf numFmtId="0" fontId="18" fillId="0" borderId="0" xfId="2" applyFont="1" applyAlignment="1" applyProtection="1">
      <alignment vertical="center"/>
    </xf>
    <xf numFmtId="0" fontId="0" fillId="0" borderId="41" xfId="0"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pplyProtection="1">
      <alignment horizontal="left" vertical="center" wrapText="1"/>
      <protection locked="0"/>
    </xf>
    <xf numFmtId="0" fontId="16" fillId="4" borderId="57" xfId="4" applyFont="1" applyFill="1" applyBorder="1" applyAlignment="1">
      <alignment horizontal="center" vertical="center"/>
    </xf>
    <xf numFmtId="0" fontId="16" fillId="4" borderId="56" xfId="4" applyFont="1" applyFill="1" applyBorder="1" applyAlignment="1">
      <alignment horizontal="center" vertical="center"/>
    </xf>
    <xf numFmtId="0" fontId="16" fillId="4" borderId="85" xfId="4" applyFont="1" applyFill="1" applyBorder="1" applyAlignment="1">
      <alignment horizontal="center" vertical="center"/>
    </xf>
    <xf numFmtId="0" fontId="16" fillId="4" borderId="0" xfId="4" applyFont="1" applyFill="1" applyBorder="1" applyAlignment="1">
      <alignment horizontal="center" vertical="center"/>
    </xf>
    <xf numFmtId="0" fontId="16" fillId="4" borderId="71" xfId="4" applyFont="1" applyFill="1" applyBorder="1" applyAlignment="1">
      <alignment horizontal="center" vertical="center"/>
    </xf>
    <xf numFmtId="0" fontId="32" fillId="0" borderId="56" xfId="4" applyFont="1" applyBorder="1" applyAlignment="1">
      <alignment horizontal="center" vertical="center"/>
    </xf>
    <xf numFmtId="0" fontId="32" fillId="0" borderId="62" xfId="4" applyFont="1" applyBorder="1" applyAlignment="1">
      <alignment horizontal="center" vertical="center"/>
    </xf>
    <xf numFmtId="0" fontId="22" fillId="5" borderId="82" xfId="4" applyFont="1" applyFill="1" applyBorder="1" applyAlignment="1">
      <alignment horizontal="left" vertical="center"/>
    </xf>
    <xf numFmtId="0" fontId="16" fillId="4" borderId="41" xfId="4" applyFont="1" applyFill="1" applyBorder="1" applyAlignment="1">
      <alignment horizontal="center" vertical="center"/>
    </xf>
    <xf numFmtId="0" fontId="16" fillId="4" borderId="51" xfId="4" applyFont="1" applyFill="1" applyBorder="1" applyAlignment="1">
      <alignment horizontal="center" vertical="center"/>
    </xf>
    <xf numFmtId="180" fontId="16" fillId="0" borderId="50" xfId="4" applyNumberFormat="1" applyFont="1" applyBorder="1">
      <alignment vertical="center"/>
    </xf>
    <xf numFmtId="179" fontId="16" fillId="0" borderId="50" xfId="4" applyNumberFormat="1" applyFont="1" applyBorder="1">
      <alignment vertical="center"/>
    </xf>
    <xf numFmtId="0" fontId="43" fillId="0" borderId="0" xfId="0" applyFont="1" applyAlignment="1">
      <alignment horizontal="center" vertical="center"/>
    </xf>
    <xf numFmtId="0" fontId="10" fillId="0" borderId="0" xfId="2" applyFont="1" applyFill="1" applyBorder="1" applyAlignment="1"/>
    <xf numFmtId="0" fontId="9" fillId="0" borderId="0" xfId="2" applyFont="1" applyFill="1" applyBorder="1" applyAlignment="1"/>
    <xf numFmtId="0" fontId="13" fillId="0" borderId="0" xfId="2" applyFont="1" applyFill="1" applyBorder="1" applyAlignment="1"/>
    <xf numFmtId="0" fontId="9" fillId="0" borderId="0" xfId="2" applyFont="1" applyBorder="1" applyAlignment="1">
      <alignment vertical="center"/>
    </xf>
    <xf numFmtId="0" fontId="16" fillId="0" borderId="0" xfId="0" applyFont="1">
      <alignment vertical="center"/>
    </xf>
    <xf numFmtId="0" fontId="48" fillId="0" borderId="0" xfId="2" applyFont="1" applyBorder="1" applyAlignment="1">
      <alignment vertical="center"/>
    </xf>
    <xf numFmtId="0" fontId="10" fillId="0" borderId="0" xfId="2" applyFont="1" applyBorder="1" applyAlignment="1">
      <alignment horizontal="left" vertical="center"/>
    </xf>
    <xf numFmtId="0" fontId="14" fillId="0" borderId="27" xfId="0" applyFont="1" applyBorder="1" applyAlignment="1">
      <alignment horizontal="center" vertical="center"/>
    </xf>
    <xf numFmtId="0" fontId="9" fillId="0" borderId="33" xfId="9" applyFont="1" applyFill="1" applyBorder="1" applyAlignment="1">
      <alignment horizontal="center" vertical="center"/>
    </xf>
    <xf numFmtId="49" fontId="22" fillId="0" borderId="23" xfId="0" applyNumberFormat="1" applyFont="1" applyBorder="1" applyAlignment="1" applyProtection="1">
      <alignment horizontal="right" vertical="center" wrapText="1"/>
    </xf>
    <xf numFmtId="38" fontId="49" fillId="0" borderId="33" xfId="1" applyFont="1" applyBorder="1" applyAlignment="1" applyProtection="1">
      <alignment vertical="center"/>
    </xf>
    <xf numFmtId="38" fontId="49" fillId="0" borderId="43" xfId="1" applyFont="1" applyBorder="1" applyAlignment="1" applyProtection="1">
      <alignment vertical="center"/>
    </xf>
    <xf numFmtId="0" fontId="58" fillId="0" borderId="33" xfId="0" applyFont="1" applyBorder="1" applyAlignment="1">
      <alignment horizontal="center" vertical="center"/>
    </xf>
    <xf numFmtId="0" fontId="45" fillId="0" borderId="0" xfId="9" applyFont="1" applyFill="1" applyBorder="1" applyAlignment="1">
      <alignment horizontal="center" vertical="center" wrapText="1"/>
    </xf>
    <xf numFmtId="0" fontId="9" fillId="0" borderId="0" xfId="11" applyFont="1" applyFill="1" applyBorder="1" applyAlignment="1">
      <alignment horizontal="center"/>
    </xf>
    <xf numFmtId="0" fontId="22" fillId="6" borderId="0" xfId="11" applyFont="1" applyFill="1" applyBorder="1" applyAlignment="1">
      <alignment vertical="top" textRotation="255"/>
    </xf>
    <xf numFmtId="0" fontId="15" fillId="0" borderId="0" xfId="11" applyFont="1" applyFill="1" applyBorder="1" applyAlignment="1">
      <alignment horizontal="left" readingOrder="1"/>
    </xf>
    <xf numFmtId="0" fontId="15" fillId="0" borderId="0" xfId="11" applyFont="1" applyFill="1" applyBorder="1" applyAlignment="1">
      <alignment vertical="top" readingOrder="2"/>
    </xf>
    <xf numFmtId="0" fontId="16" fillId="0" borderId="0" xfId="11" applyFont="1" applyFill="1" applyBorder="1" applyAlignment="1">
      <alignment horizontal="center" vertical="top" textRotation="255"/>
    </xf>
    <xf numFmtId="0" fontId="14" fillId="0" borderId="33" xfId="9" applyFont="1" applyFill="1" applyBorder="1" applyAlignment="1">
      <alignment horizontal="left" vertical="center" wrapText="1"/>
    </xf>
    <xf numFmtId="49" fontId="44" fillId="0" borderId="0" xfId="9" applyNumberFormat="1" applyFont="1" applyAlignment="1">
      <alignment horizontal="left" vertical="center"/>
    </xf>
    <xf numFmtId="0" fontId="45" fillId="0" borderId="0" xfId="9" applyFont="1" applyFill="1" applyBorder="1" applyAlignment="1">
      <alignment horizontal="center" vertical="center" wrapText="1"/>
    </xf>
    <xf numFmtId="0" fontId="46" fillId="0" borderId="0" xfId="9" applyFont="1" applyAlignment="1">
      <alignment horizontal="left" vertical="justify" wrapText="1"/>
    </xf>
    <xf numFmtId="0" fontId="14" fillId="0" borderId="36" xfId="9" applyFont="1" applyFill="1" applyBorder="1" applyAlignment="1">
      <alignment horizontal="center" vertical="center"/>
    </xf>
    <xf numFmtId="0" fontId="9" fillId="0" borderId="33" xfId="9" applyFont="1" applyFill="1" applyBorder="1" applyAlignment="1">
      <alignment horizontal="left" vertical="center" wrapText="1"/>
    </xf>
    <xf numFmtId="0" fontId="9" fillId="0" borderId="33" xfId="9" applyFont="1" applyBorder="1" applyAlignment="1">
      <alignment horizontal="left" vertical="center" wrapText="1"/>
    </xf>
    <xf numFmtId="0" fontId="9" fillId="0" borderId="109" xfId="9" applyFont="1" applyFill="1" applyBorder="1" applyAlignment="1">
      <alignment horizontal="center" vertical="center" wrapText="1"/>
    </xf>
    <xf numFmtId="0" fontId="22" fillId="0" borderId="110" xfId="0" applyFont="1" applyBorder="1" applyAlignment="1">
      <alignment horizontal="center" vertical="center" wrapText="1"/>
    </xf>
    <xf numFmtId="0" fontId="22" fillId="0" borderId="43" xfId="0" applyFont="1" applyBorder="1" applyAlignment="1">
      <alignment horizontal="center" vertical="center" wrapText="1"/>
    </xf>
    <xf numFmtId="49" fontId="9" fillId="0" borderId="31" xfId="9" applyNumberFormat="1" applyFont="1" applyFill="1" applyBorder="1" applyAlignment="1">
      <alignment horizontal="left" vertical="center"/>
    </xf>
    <xf numFmtId="0" fontId="55" fillId="0" borderId="109" xfId="0" applyFont="1" applyBorder="1" applyAlignment="1">
      <alignment horizontal="center" vertical="center" wrapText="1"/>
    </xf>
    <xf numFmtId="0" fontId="49" fillId="0" borderId="110" xfId="0" applyFont="1" applyBorder="1" applyAlignment="1">
      <alignment horizontal="center" vertical="center" wrapText="1"/>
    </xf>
    <xf numFmtId="0" fontId="49" fillId="0" borderId="43" xfId="0" applyFont="1" applyBorder="1" applyAlignment="1">
      <alignment horizontal="center" vertical="center" wrapText="1"/>
    </xf>
    <xf numFmtId="0" fontId="13" fillId="0" borderId="0" xfId="2" applyFont="1" applyFill="1" applyBorder="1" applyAlignment="1">
      <alignment horizontal="center"/>
    </xf>
    <xf numFmtId="0" fontId="13" fillId="0" borderId="12" xfId="11" applyFont="1" applyFill="1" applyBorder="1" applyAlignment="1">
      <alignment horizontal="center"/>
    </xf>
    <xf numFmtId="0" fontId="9" fillId="0" borderId="28" xfId="9" applyFont="1" applyFill="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9" fillId="0" borderId="0" xfId="2" applyFont="1" applyBorder="1" applyAlignment="1">
      <alignment horizontal="center" vertical="center"/>
    </xf>
    <xf numFmtId="0" fontId="31" fillId="0" borderId="50" xfId="11" applyFont="1" applyFill="1" applyBorder="1" applyAlignment="1">
      <alignment horizontal="center" vertical="top" textRotation="255"/>
    </xf>
    <xf numFmtId="0" fontId="9" fillId="3" borderId="52" xfId="11" applyFont="1" applyFill="1" applyBorder="1" applyAlignment="1">
      <alignment horizontal="center" vertical="top" textRotation="255" wrapText="1"/>
    </xf>
    <xf numFmtId="0" fontId="9" fillId="3" borderId="53" xfId="11" applyFont="1" applyFill="1" applyBorder="1" applyAlignment="1">
      <alignment horizontal="center" vertical="top" textRotation="255"/>
    </xf>
    <xf numFmtId="0" fontId="9" fillId="3" borderId="41" xfId="11" applyFont="1" applyFill="1" applyBorder="1" applyAlignment="1">
      <alignment horizontal="center" vertical="top" textRotation="255"/>
    </xf>
    <xf numFmtId="0" fontId="9" fillId="3" borderId="51" xfId="11" applyFont="1" applyFill="1" applyBorder="1" applyAlignment="1">
      <alignment horizontal="center" vertical="top" textRotation="255"/>
    </xf>
    <xf numFmtId="0" fontId="9" fillId="3" borderId="19" xfId="11" applyFont="1" applyFill="1" applyBorder="1" applyAlignment="1">
      <alignment horizontal="center" vertical="top" textRotation="255"/>
    </xf>
    <xf numFmtId="0" fontId="9" fillId="3" borderId="17" xfId="11" applyFont="1" applyFill="1" applyBorder="1" applyAlignment="1">
      <alignment horizontal="center" vertical="top" textRotation="255"/>
    </xf>
    <xf numFmtId="0" fontId="9" fillId="3" borderId="52" xfId="11" applyFont="1" applyFill="1" applyBorder="1" applyAlignment="1">
      <alignment horizontal="center" vertical="top" textRotation="255"/>
    </xf>
    <xf numFmtId="0" fontId="31" fillId="0" borderId="52" xfId="11" applyFont="1" applyFill="1" applyBorder="1" applyAlignment="1">
      <alignment horizontal="center" vertical="top" textRotation="255"/>
    </xf>
    <xf numFmtId="0" fontId="31" fillId="0" borderId="53" xfId="11" applyFont="1" applyFill="1" applyBorder="1" applyAlignment="1">
      <alignment horizontal="center" vertical="top" textRotation="255"/>
    </xf>
    <xf numFmtId="0" fontId="31" fillId="0" borderId="41" xfId="11" applyFont="1" applyFill="1" applyBorder="1" applyAlignment="1">
      <alignment horizontal="center" vertical="top" textRotation="255"/>
    </xf>
    <xf numFmtId="0" fontId="31" fillId="0" borderId="51" xfId="11" applyFont="1" applyFill="1" applyBorder="1" applyAlignment="1">
      <alignment horizontal="center" vertical="top" textRotation="255"/>
    </xf>
    <xf numFmtId="0" fontId="31" fillId="0" borderId="19" xfId="11" applyFont="1" applyFill="1" applyBorder="1" applyAlignment="1">
      <alignment horizontal="center" vertical="top" textRotation="255"/>
    </xf>
    <xf numFmtId="0" fontId="31" fillId="0" borderId="17" xfId="11" applyFont="1" applyFill="1" applyBorder="1" applyAlignment="1">
      <alignment horizontal="center" vertical="top" textRotation="255"/>
    </xf>
    <xf numFmtId="0" fontId="9" fillId="3" borderId="52" xfId="11" applyFont="1" applyFill="1" applyBorder="1" applyAlignment="1">
      <alignment horizontal="center" vertical="top" textRotation="255" shrinkToFit="1"/>
    </xf>
    <xf numFmtId="0" fontId="9" fillId="3" borderId="53" xfId="11" applyFont="1" applyFill="1" applyBorder="1" applyAlignment="1">
      <alignment horizontal="center" vertical="top" textRotation="255" shrinkToFit="1"/>
    </xf>
    <xf numFmtId="0" fontId="9" fillId="3" borderId="41" xfId="11" applyFont="1" applyFill="1" applyBorder="1" applyAlignment="1">
      <alignment horizontal="center" vertical="top" textRotation="255" shrinkToFit="1"/>
    </xf>
    <xf numFmtId="0" fontId="9" fillId="3" borderId="51" xfId="11" applyFont="1" applyFill="1" applyBorder="1" applyAlignment="1">
      <alignment horizontal="center" vertical="top" textRotation="255" shrinkToFit="1"/>
    </xf>
    <xf numFmtId="0" fontId="9" fillId="3" borderId="19" xfId="11" applyFont="1" applyFill="1" applyBorder="1" applyAlignment="1">
      <alignment horizontal="center" vertical="top" textRotation="255" shrinkToFit="1"/>
    </xf>
    <xf numFmtId="0" fontId="9" fillId="3" borderId="17" xfId="11" applyFont="1" applyFill="1" applyBorder="1" applyAlignment="1">
      <alignment horizontal="center" vertical="top" textRotation="255" shrinkToFit="1"/>
    </xf>
    <xf numFmtId="0" fontId="13" fillId="3" borderId="52" xfId="11" applyFont="1" applyFill="1" applyBorder="1" applyAlignment="1">
      <alignment horizontal="center" vertical="top" textRotation="255" shrinkToFit="1"/>
    </xf>
    <xf numFmtId="0" fontId="13" fillId="3" borderId="53" xfId="11" applyFont="1" applyFill="1" applyBorder="1" applyAlignment="1">
      <alignment horizontal="center" vertical="top" textRotation="255" shrinkToFit="1"/>
    </xf>
    <xf numFmtId="0" fontId="13" fillId="3" borderId="41" xfId="11" applyFont="1" applyFill="1" applyBorder="1" applyAlignment="1">
      <alignment horizontal="center" vertical="top" textRotation="255" shrinkToFit="1"/>
    </xf>
    <xf numFmtId="0" fontId="13" fillId="3" borderId="51" xfId="11" applyFont="1" applyFill="1" applyBorder="1" applyAlignment="1">
      <alignment horizontal="center" vertical="top" textRotation="255" shrinkToFit="1"/>
    </xf>
    <xf numFmtId="0" fontId="13" fillId="3" borderId="19" xfId="11" applyFont="1" applyFill="1" applyBorder="1" applyAlignment="1">
      <alignment horizontal="center" vertical="top" textRotation="255" shrinkToFit="1"/>
    </xf>
    <xf numFmtId="0" fontId="13" fillId="3" borderId="17" xfId="11" applyFont="1" applyFill="1" applyBorder="1" applyAlignment="1">
      <alignment horizontal="center" vertical="top" textRotation="255" shrinkToFit="1"/>
    </xf>
    <xf numFmtId="0" fontId="9" fillId="0" borderId="28" xfId="9" applyFont="1" applyFill="1" applyBorder="1" applyAlignment="1">
      <alignment vertical="center" wrapText="1"/>
    </xf>
    <xf numFmtId="0" fontId="9" fillId="0" borderId="26" xfId="9" applyFont="1" applyFill="1" applyBorder="1" applyAlignment="1">
      <alignment vertical="center" wrapText="1"/>
    </xf>
    <xf numFmtId="0" fontId="9" fillId="0" borderId="27" xfId="9" applyFont="1" applyFill="1" applyBorder="1" applyAlignment="1">
      <alignment vertical="center" wrapText="1"/>
    </xf>
    <xf numFmtId="0" fontId="46" fillId="0" borderId="33" xfId="9" applyFont="1" applyBorder="1" applyAlignment="1">
      <alignment horizontal="left" vertical="center" wrapText="1"/>
    </xf>
    <xf numFmtId="0" fontId="14" fillId="0" borderId="33" xfId="9" applyFont="1" applyBorder="1" applyAlignment="1">
      <alignment horizontal="left" vertical="center" wrapText="1"/>
    </xf>
    <xf numFmtId="0" fontId="10" fillId="0" borderId="0" xfId="2" applyFont="1" applyBorder="1" applyAlignment="1">
      <alignment vertical="center" wrapText="1"/>
    </xf>
    <xf numFmtId="0" fontId="0" fillId="0" borderId="0" xfId="0" applyBorder="1" applyAlignment="1">
      <alignment vertical="center" wrapText="1"/>
    </xf>
    <xf numFmtId="0" fontId="16" fillId="0" borderId="12" xfId="10" applyFont="1" applyFill="1" applyBorder="1" applyAlignment="1">
      <alignment horizontal="left"/>
    </xf>
    <xf numFmtId="0" fontId="49" fillId="0" borderId="49" xfId="10" applyFont="1" applyFill="1" applyBorder="1" applyAlignment="1">
      <alignment horizontal="left"/>
    </xf>
    <xf numFmtId="0" fontId="16" fillId="0" borderId="49" xfId="10" applyFont="1" applyFill="1" applyBorder="1" applyAlignment="1">
      <alignment horizontal="left"/>
    </xf>
    <xf numFmtId="0" fontId="22" fillId="3" borderId="20" xfId="0" applyFont="1" applyFill="1" applyBorder="1" applyAlignment="1" applyProtection="1">
      <alignment horizontal="center" vertical="center" wrapText="1"/>
    </xf>
    <xf numFmtId="0" fontId="22" fillId="3" borderId="21" xfId="0" applyFont="1" applyFill="1" applyBorder="1" applyAlignment="1" applyProtection="1">
      <alignment horizontal="center" vertical="center" wrapText="1"/>
    </xf>
    <xf numFmtId="0" fontId="22" fillId="3" borderId="22" xfId="0" applyFont="1" applyFill="1" applyBorder="1" applyAlignment="1" applyProtection="1">
      <alignment horizontal="center" vertical="center" wrapText="1"/>
    </xf>
    <xf numFmtId="181" fontId="49" fillId="0" borderId="21" xfId="0" applyNumberFormat="1" applyFont="1" applyBorder="1" applyAlignment="1" applyProtection="1">
      <alignment horizontal="left" vertical="center" wrapText="1"/>
      <protection locked="0"/>
    </xf>
    <xf numFmtId="181" fontId="49" fillId="0" borderId="22" xfId="0" applyNumberFormat="1" applyFont="1" applyBorder="1" applyAlignment="1" applyProtection="1">
      <alignment horizontal="left" vertical="center" wrapText="1"/>
      <protection locked="0"/>
    </xf>
    <xf numFmtId="49" fontId="49" fillId="0" borderId="21" xfId="0" applyNumberFormat="1" applyFont="1" applyBorder="1" applyAlignment="1" applyProtection="1">
      <alignment horizontal="left" vertical="center" shrinkToFit="1"/>
      <protection locked="0"/>
    </xf>
    <xf numFmtId="49" fontId="49" fillId="0" borderId="24" xfId="0" applyNumberFormat="1" applyFont="1" applyBorder="1" applyAlignment="1" applyProtection="1">
      <alignment horizontal="left" vertical="center" shrinkToFit="1"/>
      <protection locked="0"/>
    </xf>
    <xf numFmtId="0" fontId="17" fillId="0" borderId="0" xfId="0" applyFont="1" applyFill="1" applyBorder="1" applyAlignment="1" applyProtection="1">
      <alignment horizontal="left" vertical="center" wrapText="1"/>
    </xf>
    <xf numFmtId="0" fontId="22" fillId="3" borderId="105" xfId="0" applyFont="1" applyFill="1" applyBorder="1" applyAlignment="1" applyProtection="1">
      <alignment horizontal="center" vertical="center" wrapText="1"/>
    </xf>
    <xf numFmtId="0" fontId="22" fillId="3" borderId="45" xfId="0" applyFont="1" applyFill="1" applyBorder="1" applyAlignment="1" applyProtection="1">
      <alignment horizontal="center" vertical="center" wrapText="1"/>
    </xf>
    <xf numFmtId="38" fontId="49" fillId="0" borderId="45" xfId="1" applyFont="1" applyFill="1" applyBorder="1" applyAlignment="1" applyProtection="1">
      <alignment horizontal="left" vertical="center"/>
    </xf>
    <xf numFmtId="38" fontId="49" fillId="0" borderId="46" xfId="1" applyFont="1" applyFill="1" applyBorder="1" applyAlignment="1" applyProtection="1">
      <alignment horizontal="left" vertical="center"/>
    </xf>
    <xf numFmtId="38" fontId="22" fillId="3" borderId="28" xfId="1" applyFont="1" applyFill="1" applyBorder="1" applyAlignment="1" applyProtection="1">
      <alignment horizontal="center" vertical="center"/>
    </xf>
    <xf numFmtId="38" fontId="22" fillId="3" borderId="26" xfId="1" applyFont="1" applyFill="1" applyBorder="1" applyAlignment="1" applyProtection="1">
      <alignment horizontal="center" vertical="center"/>
    </xf>
    <xf numFmtId="38" fontId="49" fillId="0" borderId="28" xfId="1" applyFont="1" applyBorder="1" applyAlignment="1" applyProtection="1">
      <alignment horizontal="center" vertical="center"/>
    </xf>
    <xf numFmtId="38" fontId="49" fillId="0" borderId="26" xfId="1" applyFont="1" applyBorder="1" applyAlignment="1" applyProtection="1">
      <alignment horizontal="center" vertical="center"/>
    </xf>
    <xf numFmtId="38" fontId="49" fillId="0" borderId="27" xfId="1" applyFont="1" applyBorder="1" applyAlignment="1" applyProtection="1">
      <alignment horizontal="center" vertical="center"/>
    </xf>
    <xf numFmtId="38" fontId="49" fillId="0" borderId="26" xfId="1" applyFont="1" applyFill="1" applyBorder="1" applyAlignment="1" applyProtection="1">
      <alignment horizontal="left" vertical="center"/>
    </xf>
    <xf numFmtId="38" fontId="49" fillId="0" borderId="29" xfId="1" applyFont="1" applyFill="1" applyBorder="1" applyAlignment="1" applyProtection="1">
      <alignment horizontal="left" vertical="center"/>
    </xf>
    <xf numFmtId="38" fontId="49" fillId="0" borderId="26" xfId="1" applyFont="1" applyFill="1" applyBorder="1" applyAlignment="1" applyProtection="1">
      <alignment horizontal="center" vertical="center"/>
    </xf>
    <xf numFmtId="0" fontId="22" fillId="3" borderId="28" xfId="0" applyFont="1" applyFill="1" applyBorder="1" applyAlignment="1" applyProtection="1">
      <alignment horizontal="center" vertical="center" wrapText="1"/>
    </xf>
    <xf numFmtId="0" fontId="22" fillId="3" borderId="26" xfId="0" applyFont="1" applyFill="1" applyBorder="1" applyAlignment="1" applyProtection="1">
      <alignment horizontal="center" vertical="center" wrapText="1"/>
    </xf>
    <xf numFmtId="0" fontId="22" fillId="3" borderId="27" xfId="0" applyFont="1" applyFill="1" applyBorder="1" applyAlignment="1" applyProtection="1">
      <alignment horizontal="center" vertical="center" wrapText="1"/>
    </xf>
    <xf numFmtId="0" fontId="49" fillId="0" borderId="26" xfId="0" applyFont="1" applyFill="1" applyBorder="1" applyAlignment="1" applyProtection="1">
      <alignment horizontal="center" vertical="center" wrapText="1"/>
    </xf>
    <xf numFmtId="0" fontId="49" fillId="0" borderId="29" xfId="0" applyFont="1" applyFill="1" applyBorder="1" applyAlignment="1" applyProtection="1">
      <alignment horizontal="center" vertical="center" wrapText="1"/>
    </xf>
    <xf numFmtId="0" fontId="22" fillId="3" borderId="30" xfId="0" applyFont="1" applyFill="1" applyBorder="1" applyAlignment="1" applyProtection="1">
      <alignment horizontal="center" vertical="center" wrapText="1"/>
    </xf>
    <xf numFmtId="0" fontId="22" fillId="3" borderId="31" xfId="0" applyFont="1" applyFill="1" applyBorder="1" applyAlignment="1" applyProtection="1">
      <alignment horizontal="center" vertical="center" wrapText="1"/>
    </xf>
    <xf numFmtId="0" fontId="22" fillId="3" borderId="32"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40" xfId="0" applyFont="1" applyFill="1" applyBorder="1" applyAlignment="1" applyProtection="1">
      <alignment horizontal="center" vertical="center" wrapText="1"/>
    </xf>
    <xf numFmtId="0" fontId="22" fillId="3" borderId="35" xfId="0" applyFont="1" applyFill="1" applyBorder="1" applyAlignment="1" applyProtection="1">
      <alignment horizontal="center" vertical="center" wrapText="1"/>
    </xf>
    <xf numFmtId="0" fontId="22" fillId="3" borderId="36" xfId="0" applyFont="1" applyFill="1" applyBorder="1" applyAlignment="1" applyProtection="1">
      <alignment horizontal="center" vertical="center" wrapText="1"/>
    </xf>
    <xf numFmtId="0" fontId="22" fillId="3" borderId="37" xfId="0" applyFont="1" applyFill="1" applyBorder="1" applyAlignment="1" applyProtection="1">
      <alignment horizontal="center" vertical="center" wrapText="1"/>
    </xf>
    <xf numFmtId="0" fontId="49" fillId="0" borderId="26" xfId="0" applyFont="1" applyFill="1" applyBorder="1" applyAlignment="1" applyProtection="1">
      <alignment horizontal="left" vertical="center" wrapText="1"/>
    </xf>
    <xf numFmtId="0" fontId="49" fillId="0" borderId="29" xfId="0" applyFont="1" applyFill="1" applyBorder="1" applyAlignment="1" applyProtection="1">
      <alignment horizontal="left" vertical="center" wrapText="1"/>
    </xf>
    <xf numFmtId="49" fontId="49" fillId="0" borderId="28" xfId="2" applyNumberFormat="1" applyFont="1" applyBorder="1" applyAlignment="1">
      <alignment horizontal="right" vertical="center"/>
    </xf>
    <xf numFmtId="49" fontId="49" fillId="0" borderId="26" xfId="2" applyNumberFormat="1" applyFont="1" applyBorder="1" applyAlignment="1">
      <alignment horizontal="right" vertical="center"/>
    </xf>
    <xf numFmtId="0" fontId="22" fillId="4" borderId="28" xfId="0" applyFont="1" applyFill="1" applyBorder="1" applyAlignment="1" applyProtection="1">
      <alignment horizontal="center" vertical="center" shrinkToFit="1"/>
      <protection hidden="1"/>
    </xf>
    <xf numFmtId="0" fontId="22" fillId="4" borderId="26" xfId="0" applyFont="1" applyFill="1" applyBorder="1" applyAlignment="1" applyProtection="1">
      <alignment horizontal="center" vertical="center" shrinkToFit="1"/>
      <protection hidden="1"/>
    </xf>
    <xf numFmtId="0" fontId="22" fillId="4" borderId="29" xfId="0" applyFont="1" applyFill="1" applyBorder="1" applyAlignment="1" applyProtection="1">
      <alignment horizontal="center" vertical="center" shrinkToFit="1"/>
      <protection hidden="1"/>
    </xf>
    <xf numFmtId="0" fontId="22" fillId="3" borderId="25" xfId="0" applyFont="1" applyFill="1" applyBorder="1" applyAlignment="1" applyProtection="1">
      <alignment horizontal="center" vertical="center" wrapText="1"/>
    </xf>
    <xf numFmtId="0" fontId="22" fillId="3" borderId="33" xfId="0" applyFont="1" applyFill="1" applyBorder="1" applyAlignment="1" applyProtection="1">
      <alignment horizontal="center" vertical="center"/>
    </xf>
    <xf numFmtId="0" fontId="49" fillId="0" borderId="33" xfId="0" applyFont="1" applyFill="1" applyBorder="1" applyAlignment="1" applyProtection="1">
      <alignment horizontal="left" vertical="center" shrinkToFit="1"/>
      <protection locked="0"/>
    </xf>
    <xf numFmtId="0" fontId="22" fillId="3" borderId="33" xfId="0" applyFont="1" applyFill="1" applyBorder="1" applyAlignment="1" applyProtection="1">
      <alignment horizontal="center" vertical="center" wrapText="1"/>
    </xf>
    <xf numFmtId="0" fontId="49" fillId="0" borderId="28" xfId="2" applyFont="1" applyBorder="1" applyAlignment="1">
      <alignment horizontal="center" vertical="center"/>
    </xf>
    <xf numFmtId="0" fontId="49" fillId="0" borderId="26" xfId="2" applyFont="1" applyBorder="1" applyAlignment="1">
      <alignment horizontal="center" vertical="center"/>
    </xf>
    <xf numFmtId="0" fontId="49" fillId="0" borderId="27" xfId="2" applyFont="1" applyBorder="1" applyAlignment="1">
      <alignment horizontal="center" vertical="center"/>
    </xf>
    <xf numFmtId="0" fontId="49" fillId="0" borderId="28" xfId="2" applyFont="1" applyBorder="1" applyAlignment="1">
      <alignment horizontal="left" vertical="center"/>
    </xf>
    <xf numFmtId="0" fontId="49" fillId="0" borderId="26" xfId="2" applyFont="1" applyBorder="1" applyAlignment="1">
      <alignment horizontal="left" vertical="center"/>
    </xf>
    <xf numFmtId="0" fontId="49" fillId="0" borderId="29" xfId="2" applyFont="1" applyBorder="1" applyAlignment="1">
      <alignment horizontal="left" vertical="center"/>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38" fontId="49" fillId="0" borderId="38" xfId="1" applyFont="1" applyBorder="1" applyAlignment="1" applyProtection="1">
      <alignment horizontal="right" vertical="center"/>
    </xf>
    <xf numFmtId="38" fontId="49" fillId="0" borderId="31" xfId="1" applyFont="1" applyBorder="1" applyAlignment="1" applyProtection="1">
      <alignment horizontal="right" vertical="center"/>
    </xf>
    <xf numFmtId="38" fontId="22" fillId="0" borderId="31" xfId="1" applyFont="1" applyBorder="1" applyAlignment="1" applyProtection="1">
      <alignment horizontal="left" vertical="center"/>
    </xf>
    <xf numFmtId="38" fontId="22" fillId="0" borderId="32" xfId="1" applyFont="1" applyBorder="1" applyAlignment="1" applyProtection="1">
      <alignment horizontal="left" vertical="center"/>
    </xf>
    <xf numFmtId="38" fontId="49" fillId="0" borderId="42" xfId="1" applyFont="1" applyBorder="1" applyAlignment="1" applyProtection="1">
      <alignment horizontal="left" vertical="center"/>
    </xf>
    <xf numFmtId="38" fontId="49" fillId="0" borderId="36" xfId="1" applyFont="1" applyBorder="1" applyAlignment="1" applyProtection="1">
      <alignment horizontal="left" vertical="center"/>
    </xf>
    <xf numFmtId="38" fontId="49" fillId="0" borderId="44" xfId="1" applyFont="1" applyBorder="1" applyAlignment="1" applyProtection="1">
      <alignment horizontal="left" vertical="center"/>
    </xf>
    <xf numFmtId="0" fontId="22" fillId="3" borderId="39"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40" xfId="2" applyFont="1" applyFill="1" applyBorder="1" applyAlignment="1">
      <alignment horizontal="center" vertical="center"/>
    </xf>
    <xf numFmtId="38" fontId="49" fillId="0" borderId="28" xfId="1" applyFont="1" applyBorder="1" applyAlignment="1" applyProtection="1">
      <alignment horizontal="left" vertical="center"/>
    </xf>
    <xf numFmtId="38" fontId="49" fillId="0" borderId="26" xfId="1" applyFont="1" applyBorder="1" applyAlignment="1" applyProtection="1">
      <alignment horizontal="left" vertical="center"/>
    </xf>
    <xf numFmtId="38" fontId="49" fillId="0" borderId="29" xfId="1" applyFont="1" applyBorder="1" applyAlignment="1" applyProtection="1">
      <alignment horizontal="left" vertical="center"/>
    </xf>
    <xf numFmtId="38" fontId="49" fillId="0" borderId="42" xfId="1" applyFont="1" applyBorder="1" applyAlignment="1" applyProtection="1">
      <alignment horizontal="center" vertical="center"/>
    </xf>
    <xf numFmtId="38" fontId="49" fillId="0" borderId="36" xfId="1" applyFont="1" applyBorder="1" applyAlignment="1" applyProtection="1">
      <alignment horizontal="center" vertical="center"/>
    </xf>
    <xf numFmtId="38" fontId="49" fillId="0" borderId="37" xfId="1" applyFont="1" applyBorder="1" applyAlignment="1" applyProtection="1">
      <alignment horizontal="center" vertical="center"/>
    </xf>
    <xf numFmtId="38" fontId="22" fillId="0" borderId="28" xfId="1" applyFont="1" applyBorder="1" applyAlignment="1" applyProtection="1">
      <alignment horizontal="center" vertical="center"/>
    </xf>
    <xf numFmtId="38" fontId="22" fillId="0" borderId="26" xfId="1" applyFont="1" applyBorder="1" applyAlignment="1" applyProtection="1">
      <alignment horizontal="center" vertical="center"/>
    </xf>
    <xf numFmtId="38" fontId="22" fillId="0" borderId="27" xfId="1" applyFont="1" applyBorder="1" applyAlignment="1" applyProtection="1">
      <alignment horizontal="center" vertical="center"/>
    </xf>
    <xf numFmtId="38" fontId="22" fillId="0" borderId="29" xfId="1" applyFont="1" applyBorder="1" applyAlignment="1" applyProtection="1">
      <alignment horizontal="center" vertical="center"/>
    </xf>
    <xf numFmtId="0" fontId="25" fillId="0" borderId="0" xfId="2" applyFont="1" applyAlignment="1" applyProtection="1">
      <alignment horizontal="center" vertical="center" wrapText="1"/>
    </xf>
    <xf numFmtId="0" fontId="26" fillId="0" borderId="0" xfId="2" applyFont="1" applyAlignment="1">
      <alignment horizontal="center" vertical="center"/>
    </xf>
    <xf numFmtId="0" fontId="49" fillId="0" borderId="33" xfId="2" applyFont="1" applyBorder="1" applyAlignment="1">
      <alignment horizontal="left" vertical="center"/>
    </xf>
    <xf numFmtId="0" fontId="49" fillId="0" borderId="34" xfId="2" applyFont="1" applyBorder="1" applyAlignment="1">
      <alignment horizontal="left" vertical="center"/>
    </xf>
    <xf numFmtId="0" fontId="51" fillId="0" borderId="47" xfId="2" applyFont="1" applyBorder="1" applyAlignment="1">
      <alignment horizontal="left" vertical="center"/>
    </xf>
    <xf numFmtId="0" fontId="38" fillId="0" borderId="49" xfId="2" applyFont="1" applyBorder="1" applyAlignment="1">
      <alignment horizontal="left" vertical="center"/>
    </xf>
    <xf numFmtId="0" fontId="38" fillId="0" borderId="48" xfId="2" applyFont="1" applyBorder="1" applyAlignment="1">
      <alignment horizontal="left" vertical="center"/>
    </xf>
    <xf numFmtId="0" fontId="10" fillId="0" borderId="50" xfId="2" applyFont="1" applyBorder="1" applyAlignment="1">
      <alignment horizontal="center" vertical="center" wrapText="1"/>
    </xf>
    <xf numFmtId="0" fontId="0" fillId="0" borderId="50" xfId="0" applyBorder="1" applyAlignment="1">
      <alignment horizontal="center" vertical="center" wrapText="1"/>
    </xf>
    <xf numFmtId="0" fontId="10" fillId="0" borderId="50" xfId="2" applyFont="1" applyBorder="1" applyAlignment="1" applyProtection="1">
      <alignment vertical="center" wrapText="1"/>
    </xf>
    <xf numFmtId="0" fontId="0" fillId="0" borderId="50" xfId="0" applyBorder="1" applyAlignment="1">
      <alignment vertical="center" wrapText="1"/>
    </xf>
    <xf numFmtId="49" fontId="49" fillId="0" borderId="23" xfId="0" applyNumberFormat="1"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0" fontId="22" fillId="3" borderId="23" xfId="0" applyFont="1" applyFill="1" applyBorder="1" applyAlignment="1" applyProtection="1">
      <alignment horizontal="center" vertical="center" wrapText="1"/>
    </xf>
    <xf numFmtId="49" fontId="49" fillId="0" borderId="23" xfId="3" applyNumberFormat="1" applyFont="1" applyFill="1" applyBorder="1" applyAlignment="1" applyProtection="1">
      <alignment horizontal="left" vertical="center" wrapText="1"/>
    </xf>
    <xf numFmtId="49" fontId="22" fillId="0" borderId="21" xfId="3" applyNumberFormat="1" applyFont="1" applyFill="1" applyBorder="1" applyAlignment="1" applyProtection="1">
      <alignment horizontal="left" vertical="center" wrapText="1"/>
    </xf>
    <xf numFmtId="49" fontId="22" fillId="0" borderId="24" xfId="3" applyNumberFormat="1" applyFont="1" applyFill="1" applyBorder="1" applyAlignment="1" applyProtection="1">
      <alignment horizontal="left" vertical="center" wrapText="1"/>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22" fillId="3" borderId="4" xfId="2" applyFont="1" applyFill="1" applyBorder="1" applyAlignment="1">
      <alignment horizontal="center" vertical="center" shrinkToFit="1"/>
    </xf>
    <xf numFmtId="0" fontId="22" fillId="3" borderId="5" xfId="2" applyFont="1" applyFill="1" applyBorder="1" applyAlignment="1">
      <alignment horizontal="center" vertical="center" shrinkToFit="1"/>
    </xf>
    <xf numFmtId="0" fontId="9" fillId="3" borderId="6"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12" xfId="2" applyFont="1" applyFill="1" applyBorder="1" applyAlignment="1">
      <alignment horizontal="center" vertical="center"/>
    </xf>
    <xf numFmtId="0" fontId="50" fillId="0" borderId="0" xfId="2" applyFont="1" applyBorder="1" applyAlignment="1">
      <alignment horizontal="center" vertical="center"/>
    </xf>
    <xf numFmtId="0" fontId="33" fillId="0" borderId="0" xfId="2" applyFont="1" applyBorder="1" applyAlignment="1">
      <alignment horizontal="center" vertical="center"/>
    </xf>
    <xf numFmtId="0" fontId="33" fillId="0" borderId="12" xfId="2" applyFont="1" applyBorder="1" applyAlignment="1">
      <alignment horizontal="center" vertical="center"/>
    </xf>
    <xf numFmtId="0" fontId="22" fillId="3" borderId="8" xfId="2" applyFont="1" applyFill="1" applyBorder="1" applyAlignment="1">
      <alignment horizontal="center" vertical="center" shrinkToFit="1"/>
    </xf>
    <xf numFmtId="0" fontId="22" fillId="3" borderId="9" xfId="2" applyFont="1" applyFill="1" applyBorder="1" applyAlignment="1">
      <alignment horizontal="center" vertical="center" shrinkToFit="1"/>
    </xf>
    <xf numFmtId="0" fontId="9" fillId="3" borderId="10" xfId="2" applyFont="1" applyFill="1" applyBorder="1" applyAlignment="1">
      <alignment horizontal="center" vertical="center"/>
    </xf>
    <xf numFmtId="0" fontId="9" fillId="3" borderId="11" xfId="2" applyFont="1" applyFill="1" applyBorder="1" applyAlignment="1">
      <alignment horizontal="center" vertical="center"/>
    </xf>
    <xf numFmtId="0" fontId="22" fillId="3" borderId="13" xfId="2" applyFont="1" applyFill="1" applyBorder="1" applyAlignment="1">
      <alignment horizontal="center" vertical="center" shrinkToFit="1"/>
    </xf>
    <xf numFmtId="0" fontId="22" fillId="3" borderId="14" xfId="2" applyFont="1" applyFill="1" applyBorder="1" applyAlignment="1">
      <alignment horizontal="center" vertical="center" shrinkToFit="1"/>
    </xf>
    <xf numFmtId="0" fontId="9" fillId="3" borderId="15" xfId="2" applyFont="1" applyFill="1" applyBorder="1" applyAlignment="1">
      <alignment horizontal="center" vertical="center"/>
    </xf>
    <xf numFmtId="0" fontId="9" fillId="3" borderId="16" xfId="2" applyFont="1" applyFill="1" applyBorder="1" applyAlignment="1">
      <alignment horizontal="center" vertical="center"/>
    </xf>
    <xf numFmtId="0" fontId="49" fillId="0" borderId="0" xfId="2" applyFont="1" applyAlignment="1">
      <alignment horizontal="left" vertical="center"/>
    </xf>
    <xf numFmtId="0" fontId="22" fillId="0" borderId="0" xfId="2" applyFont="1" applyAlignment="1">
      <alignment horizontal="left" vertical="center"/>
    </xf>
    <xf numFmtId="0" fontId="22" fillId="3" borderId="17" xfId="2" applyFont="1" applyFill="1" applyBorder="1" applyAlignment="1" applyProtection="1">
      <alignment horizontal="center" vertical="center" wrapText="1"/>
    </xf>
    <xf numFmtId="0" fontId="22" fillId="3" borderId="18" xfId="2" applyFont="1" applyFill="1" applyBorder="1" applyAlignment="1" applyProtection="1">
      <alignment horizontal="center" vertical="center" wrapText="1"/>
    </xf>
    <xf numFmtId="0" fontId="22" fillId="3" borderId="19" xfId="2" applyFont="1" applyFill="1" applyBorder="1" applyAlignment="1" applyProtection="1">
      <alignment horizontal="center" vertical="center" wrapText="1"/>
    </xf>
    <xf numFmtId="0" fontId="49" fillId="0" borderId="12" xfId="2" applyFont="1" applyBorder="1" applyAlignment="1">
      <alignment horizontal="left" vertical="top" wrapText="1"/>
    </xf>
    <xf numFmtId="0" fontId="22" fillId="0" borderId="12" xfId="2" applyFont="1" applyBorder="1" applyAlignment="1">
      <alignment horizontal="left" vertical="top" wrapText="1"/>
    </xf>
    <xf numFmtId="0" fontId="22" fillId="3" borderId="12" xfId="2" applyFont="1" applyFill="1" applyBorder="1" applyAlignment="1" applyProtection="1">
      <alignment horizontal="center" vertical="center" wrapText="1"/>
    </xf>
    <xf numFmtId="0" fontId="49" fillId="0" borderId="12" xfId="2" applyFont="1" applyFill="1" applyBorder="1" applyAlignment="1" applyProtection="1">
      <alignment horizontal="left" vertical="center" wrapText="1"/>
    </xf>
    <xf numFmtId="0" fontId="22" fillId="0" borderId="12" xfId="2" applyFont="1" applyFill="1" applyBorder="1" applyAlignment="1" applyProtection="1">
      <alignment horizontal="left" vertical="center" wrapText="1"/>
    </xf>
    <xf numFmtId="0" fontId="22" fillId="3" borderId="0" xfId="2" applyFont="1" applyFill="1" applyAlignment="1">
      <alignment horizontal="center"/>
    </xf>
    <xf numFmtId="0" fontId="49" fillId="0" borderId="12" xfId="2" applyFont="1" applyFill="1" applyBorder="1" applyAlignment="1">
      <alignment horizontal="left" vertical="center"/>
    </xf>
    <xf numFmtId="0" fontId="22" fillId="0" borderId="12" xfId="2" applyFont="1" applyFill="1" applyBorder="1" applyAlignment="1">
      <alignment horizontal="left" vertical="center"/>
    </xf>
    <xf numFmtId="0" fontId="22" fillId="0" borderId="12" xfId="2" applyFont="1" applyBorder="1" applyAlignment="1">
      <alignment horizontal="center" vertical="center"/>
    </xf>
    <xf numFmtId="0" fontId="22" fillId="3" borderId="12" xfId="2" applyFont="1" applyFill="1" applyBorder="1" applyAlignment="1">
      <alignment horizontal="center" vertical="center" wrapText="1"/>
    </xf>
    <xf numFmtId="0" fontId="22" fillId="3" borderId="47" xfId="2" applyFont="1" applyFill="1" applyBorder="1" applyAlignment="1">
      <alignment horizontal="center" vertical="center"/>
    </xf>
    <xf numFmtId="0" fontId="22" fillId="3" borderId="49" xfId="2" applyFont="1" applyFill="1" applyBorder="1" applyAlignment="1">
      <alignment horizontal="center" vertical="center"/>
    </xf>
    <xf numFmtId="0" fontId="22" fillId="3" borderId="48" xfId="2" applyFont="1" applyFill="1" applyBorder="1" applyAlignment="1">
      <alignment horizontal="center" vertical="center"/>
    </xf>
    <xf numFmtId="0" fontId="22" fillId="0" borderId="47" xfId="2" applyFont="1" applyFill="1" applyBorder="1" applyAlignment="1">
      <alignment horizontal="left" vertical="center" wrapText="1"/>
    </xf>
    <xf numFmtId="0" fontId="22" fillId="0" borderId="48" xfId="2" applyFont="1" applyFill="1" applyBorder="1" applyAlignment="1">
      <alignment horizontal="left" vertical="center" wrapText="1"/>
    </xf>
    <xf numFmtId="0" fontId="22" fillId="0" borderId="49" xfId="2" applyFont="1" applyFill="1" applyBorder="1" applyAlignment="1">
      <alignment horizontal="left" vertical="center" wrapText="1"/>
    </xf>
    <xf numFmtId="176" fontId="22" fillId="0" borderId="47" xfId="2" applyNumberFormat="1" applyFont="1" applyFill="1" applyBorder="1" applyAlignment="1">
      <alignment horizontal="right" vertical="center"/>
    </xf>
    <xf numFmtId="176" fontId="22" fillId="0" borderId="49" xfId="2" applyNumberFormat="1" applyFont="1" applyFill="1" applyBorder="1" applyAlignment="1">
      <alignment horizontal="right" vertical="center"/>
    </xf>
    <xf numFmtId="176" fontId="22" fillId="0" borderId="48" xfId="2" applyNumberFormat="1" applyFont="1" applyFill="1" applyBorder="1" applyAlignment="1">
      <alignment horizontal="right" vertical="center"/>
    </xf>
    <xf numFmtId="0" fontId="9" fillId="0" borderId="47" xfId="2" applyFont="1" applyFill="1" applyBorder="1" applyAlignment="1">
      <alignment horizontal="center" vertical="center" wrapText="1"/>
    </xf>
    <xf numFmtId="0" fontId="9" fillId="0" borderId="49" xfId="2" applyFont="1" applyFill="1" applyBorder="1" applyAlignment="1">
      <alignment horizontal="center" vertical="center" wrapText="1"/>
    </xf>
    <xf numFmtId="0" fontId="9" fillId="0" borderId="48" xfId="2" applyFont="1" applyFill="1" applyBorder="1" applyAlignment="1">
      <alignment horizontal="center" vertical="center" wrapText="1"/>
    </xf>
    <xf numFmtId="0" fontId="22" fillId="0" borderId="47" xfId="2" applyFont="1" applyFill="1" applyBorder="1" applyAlignment="1">
      <alignment horizontal="center" vertical="center"/>
    </xf>
    <xf numFmtId="0" fontId="22" fillId="0" borderId="49" xfId="2" applyFont="1" applyFill="1" applyBorder="1" applyAlignment="1">
      <alignment horizontal="center" vertical="center"/>
    </xf>
    <xf numFmtId="0" fontId="22" fillId="0" borderId="48" xfId="2" applyFont="1" applyFill="1" applyBorder="1" applyAlignment="1">
      <alignment horizontal="center" vertical="center"/>
    </xf>
    <xf numFmtId="0" fontId="9" fillId="3" borderId="47" xfId="2" applyFont="1" applyFill="1" applyBorder="1" applyAlignment="1">
      <alignment horizontal="center" vertical="center"/>
    </xf>
    <xf numFmtId="0" fontId="9" fillId="3" borderId="49" xfId="2" applyFont="1" applyFill="1" applyBorder="1" applyAlignment="1">
      <alignment horizontal="center" vertical="center"/>
    </xf>
    <xf numFmtId="0" fontId="9" fillId="3" borderId="48" xfId="2" applyFont="1" applyFill="1" applyBorder="1" applyAlignment="1">
      <alignment horizontal="center" vertical="center"/>
    </xf>
    <xf numFmtId="0" fontId="22" fillId="3" borderId="47" xfId="2" applyFont="1" applyFill="1" applyBorder="1" applyAlignment="1">
      <alignment horizontal="center" vertical="center" wrapText="1"/>
    </xf>
    <xf numFmtId="0" fontId="22" fillId="3" borderId="49" xfId="2" applyFont="1" applyFill="1" applyBorder="1" applyAlignment="1">
      <alignment horizontal="center" vertical="center" wrapText="1"/>
    </xf>
    <xf numFmtId="0" fontId="22" fillId="3" borderId="48" xfId="2" applyFont="1" applyFill="1" applyBorder="1" applyAlignment="1">
      <alignment horizontal="center" vertical="center" wrapText="1"/>
    </xf>
    <xf numFmtId="0" fontId="54" fillId="0" borderId="50" xfId="2" applyFont="1" applyBorder="1" applyAlignment="1">
      <alignment vertical="center" wrapText="1"/>
    </xf>
    <xf numFmtId="0" fontId="49" fillId="0" borderId="50" xfId="0" applyFont="1" applyBorder="1" applyAlignment="1">
      <alignment vertical="center" wrapText="1"/>
    </xf>
    <xf numFmtId="0" fontId="49" fillId="0" borderId="50" xfId="2" applyFont="1" applyBorder="1" applyAlignment="1">
      <alignment vertical="center" wrapText="1"/>
    </xf>
    <xf numFmtId="0" fontId="10" fillId="0" borderId="50" xfId="2" applyFont="1" applyBorder="1" applyAlignment="1">
      <alignment vertical="center" wrapText="1"/>
    </xf>
    <xf numFmtId="0" fontId="53" fillId="0" borderId="52" xfId="0" applyFont="1" applyBorder="1" applyAlignment="1">
      <alignment vertical="center" wrapText="1"/>
    </xf>
    <xf numFmtId="0" fontId="49" fillId="0" borderId="54" xfId="0" applyFont="1" applyBorder="1" applyAlignment="1">
      <alignment vertical="center" wrapText="1"/>
    </xf>
    <xf numFmtId="0" fontId="49" fillId="0" borderId="53" xfId="0" applyFont="1" applyBorder="1" applyAlignment="1">
      <alignment vertical="center" wrapText="1"/>
    </xf>
    <xf numFmtId="0" fontId="49" fillId="0" borderId="19" xfId="0" applyFont="1" applyBorder="1" applyAlignment="1">
      <alignment vertical="center" wrapText="1"/>
    </xf>
    <xf numFmtId="0" fontId="49" fillId="0" borderId="12" xfId="0" applyFont="1" applyBorder="1" applyAlignment="1">
      <alignment vertical="center" wrapText="1"/>
    </xf>
    <xf numFmtId="0" fontId="49" fillId="0" borderId="17" xfId="0" applyFont="1"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wrapText="1"/>
    </xf>
    <xf numFmtId="0" fontId="0" fillId="0" borderId="53"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10" fillId="0" borderId="92" xfId="2" applyFont="1" applyBorder="1" applyAlignment="1">
      <alignment vertical="center" wrapText="1"/>
    </xf>
    <xf numFmtId="0" fontId="0" fillId="0" borderId="18" xfId="0" applyBorder="1" applyAlignment="1">
      <alignment vertical="center" wrapText="1"/>
    </xf>
    <xf numFmtId="0" fontId="22" fillId="3" borderId="50" xfId="2" applyFont="1" applyFill="1" applyBorder="1" applyAlignment="1">
      <alignment horizontal="center" vertical="center" wrapText="1"/>
    </xf>
    <xf numFmtId="0" fontId="10" fillId="3" borderId="47" xfId="2" applyFont="1" applyFill="1"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10" fontId="10" fillId="3" borderId="50" xfId="2" applyNumberFormat="1" applyFont="1" applyFill="1" applyBorder="1" applyAlignment="1">
      <alignment vertical="center" wrapText="1"/>
    </xf>
    <xf numFmtId="10" fontId="0" fillId="3" borderId="50" xfId="0" applyNumberFormat="1" applyFill="1" applyBorder="1" applyAlignment="1">
      <alignment vertical="center" wrapText="1"/>
    </xf>
    <xf numFmtId="0" fontId="11" fillId="3" borderId="50" xfId="2" applyFont="1" applyFill="1" applyBorder="1" applyAlignment="1">
      <alignment vertical="center" wrapText="1"/>
    </xf>
    <xf numFmtId="0" fontId="19" fillId="3" borderId="50" xfId="0" applyFont="1" applyFill="1" applyBorder="1" applyAlignment="1">
      <alignment vertical="center" wrapText="1"/>
    </xf>
    <xf numFmtId="0" fontId="10" fillId="3" borderId="50" xfId="2" applyFont="1" applyFill="1" applyBorder="1" applyAlignment="1">
      <alignment horizontal="center" vertical="center" wrapText="1"/>
    </xf>
    <xf numFmtId="0" fontId="0" fillId="3" borderId="50" xfId="0" applyFill="1" applyBorder="1" applyAlignment="1">
      <alignment horizontal="center" vertical="center" wrapText="1"/>
    </xf>
    <xf numFmtId="0" fontId="10" fillId="3" borderId="50" xfId="2" applyFont="1" applyFill="1" applyBorder="1" applyAlignment="1">
      <alignment vertical="center" wrapText="1"/>
    </xf>
    <xf numFmtId="0" fontId="0" fillId="3" borderId="50" xfId="0" applyFill="1" applyBorder="1" applyAlignment="1">
      <alignment vertical="center" wrapText="1"/>
    </xf>
    <xf numFmtId="0" fontId="17" fillId="0" borderId="0" xfId="0" applyFont="1" applyFill="1" applyAlignment="1" applyProtection="1">
      <alignment horizontal="center" vertical="center"/>
    </xf>
    <xf numFmtId="0" fontId="22" fillId="0" borderId="12" xfId="0" applyFont="1" applyFill="1" applyBorder="1" applyAlignment="1" applyProtection="1">
      <alignment horizontal="left" vertical="center"/>
      <protection locked="0"/>
    </xf>
    <xf numFmtId="0" fontId="49" fillId="0" borderId="47" xfId="0" applyFont="1" applyFill="1" applyBorder="1" applyAlignment="1" applyProtection="1">
      <alignment vertical="top" wrapText="1"/>
      <protection locked="0"/>
    </xf>
    <xf numFmtId="0" fontId="22" fillId="0" borderId="49" xfId="0" applyFont="1" applyFill="1" applyBorder="1" applyAlignment="1" applyProtection="1">
      <alignment vertical="top"/>
      <protection locked="0"/>
    </xf>
    <xf numFmtId="0" fontId="22" fillId="0" borderId="48" xfId="0" applyFont="1" applyFill="1" applyBorder="1" applyAlignment="1" applyProtection="1">
      <alignment vertical="top"/>
      <protection locked="0"/>
    </xf>
    <xf numFmtId="0" fontId="22" fillId="3" borderId="47" xfId="0" applyFont="1" applyFill="1" applyBorder="1" applyAlignment="1" applyProtection="1">
      <alignment horizontal="center" vertical="center"/>
      <protection locked="0"/>
    </xf>
    <xf numFmtId="0" fontId="22" fillId="3" borderId="49" xfId="0" applyFont="1" applyFill="1" applyBorder="1" applyAlignment="1" applyProtection="1">
      <alignment horizontal="center" vertical="center"/>
      <protection locked="0"/>
    </xf>
    <xf numFmtId="0" fontId="22" fillId="3" borderId="48" xfId="0" applyFont="1" applyFill="1" applyBorder="1" applyAlignment="1" applyProtection="1">
      <alignment horizontal="center" vertical="center"/>
      <protection locked="0"/>
    </xf>
    <xf numFmtId="0" fontId="49" fillId="0" borderId="50" xfId="0" applyFont="1" applyFill="1" applyBorder="1" applyAlignment="1" applyProtection="1">
      <alignment horizontal="left" vertical="center" wrapText="1"/>
      <protection locked="0"/>
    </xf>
    <xf numFmtId="0" fontId="22" fillId="0" borderId="50" xfId="0" applyFont="1" applyFill="1" applyBorder="1" applyAlignment="1" applyProtection="1">
      <alignment horizontal="left" vertical="center" wrapText="1"/>
      <protection locked="0"/>
    </xf>
    <xf numFmtId="0" fontId="22" fillId="0" borderId="50" xfId="0" applyFont="1" applyBorder="1" applyAlignment="1">
      <alignment vertical="center" wrapText="1"/>
    </xf>
    <xf numFmtId="0" fontId="22" fillId="3" borderId="47" xfId="0" applyFont="1" applyFill="1" applyBorder="1" applyAlignment="1" applyProtection="1">
      <alignment horizontal="center" vertical="center" wrapText="1"/>
      <protection locked="0"/>
    </xf>
    <xf numFmtId="0" fontId="22" fillId="3" borderId="49" xfId="0" applyFont="1" applyFill="1" applyBorder="1" applyAlignment="1" applyProtection="1">
      <alignment horizontal="center" vertical="center" wrapText="1"/>
      <protection locked="0"/>
    </xf>
    <xf numFmtId="0" fontId="22" fillId="3" borderId="48" xfId="0" applyFont="1" applyFill="1" applyBorder="1" applyAlignment="1" applyProtection="1">
      <alignment horizontal="center" vertical="center" wrapText="1"/>
      <protection locked="0"/>
    </xf>
    <xf numFmtId="0" fontId="22" fillId="3" borderId="50" xfId="2" applyFont="1" applyFill="1" applyBorder="1" applyAlignment="1" applyProtection="1">
      <alignment horizontal="center" vertical="center" wrapText="1"/>
      <protection locked="0"/>
    </xf>
    <xf numFmtId="0" fontId="22" fillId="3" borderId="50" xfId="0" applyFont="1" applyFill="1" applyBorder="1" applyAlignment="1">
      <alignment horizontal="center" vertical="center" wrapText="1"/>
    </xf>
    <xf numFmtId="0" fontId="49" fillId="6" borderId="50" xfId="0" applyFont="1" applyFill="1" applyBorder="1" applyAlignment="1">
      <alignment vertical="center" wrapText="1"/>
    </xf>
    <xf numFmtId="0" fontId="49" fillId="6" borderId="47" xfId="0" applyFont="1" applyFill="1" applyBorder="1" applyAlignment="1">
      <alignment vertical="center" wrapText="1"/>
    </xf>
    <xf numFmtId="0" fontId="49" fillId="6" borderId="49" xfId="0" applyFont="1" applyFill="1" applyBorder="1" applyAlignment="1">
      <alignment vertical="center" wrapText="1"/>
    </xf>
    <xf numFmtId="0" fontId="49" fillId="6" borderId="48" xfId="0" applyFont="1" applyFill="1" applyBorder="1" applyAlignment="1">
      <alignment vertical="center" wrapText="1"/>
    </xf>
    <xf numFmtId="0" fontId="9" fillId="0" borderId="0" xfId="0"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xf>
    <xf numFmtId="0" fontId="22" fillId="0" borderId="52" xfId="2" applyFont="1" applyFill="1" applyBorder="1" applyAlignment="1" applyProtection="1">
      <alignment horizontal="left" vertical="center" wrapText="1"/>
      <protection locked="0"/>
    </xf>
    <xf numFmtId="0" fontId="22" fillId="0" borderId="54" xfId="2" applyFont="1" applyFill="1" applyBorder="1" applyAlignment="1" applyProtection="1">
      <alignment horizontal="left" vertical="center" wrapText="1"/>
      <protection locked="0"/>
    </xf>
    <xf numFmtId="0" fontId="16" fillId="0" borderId="54" xfId="0" applyFont="1" applyBorder="1" applyAlignment="1">
      <alignment horizontal="left" vertical="center" wrapText="1"/>
    </xf>
    <xf numFmtId="0" fontId="16" fillId="0" borderId="53" xfId="0" applyFont="1" applyBorder="1" applyAlignment="1">
      <alignment horizontal="left" vertical="center" wrapText="1"/>
    </xf>
    <xf numFmtId="0" fontId="22" fillId="0" borderId="41" xfId="2" applyFont="1" applyFill="1" applyBorder="1" applyAlignment="1" applyProtection="1">
      <alignment horizontal="left" vertical="center" wrapText="1"/>
      <protection locked="0"/>
    </xf>
    <xf numFmtId="0" fontId="22" fillId="0" borderId="0" xfId="2"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51" xfId="0" applyFont="1" applyBorder="1" applyAlignment="1">
      <alignment horizontal="left" vertical="center" wrapText="1"/>
    </xf>
    <xf numFmtId="0" fontId="16" fillId="0" borderId="19" xfId="0" applyFont="1" applyBorder="1" applyAlignment="1">
      <alignment horizontal="left" vertical="center" wrapTex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22" fillId="3" borderId="50" xfId="0" applyFont="1" applyFill="1" applyBorder="1" applyAlignment="1" applyProtection="1">
      <alignment horizontal="center" vertical="center" wrapText="1"/>
      <protection locked="0"/>
    </xf>
    <xf numFmtId="0" fontId="49" fillId="0" borderId="50" xfId="0" applyFont="1" applyFill="1" applyBorder="1" applyAlignment="1" applyProtection="1">
      <alignment horizontal="left" vertical="top" wrapText="1"/>
      <protection locked="0"/>
    </xf>
    <xf numFmtId="0" fontId="49" fillId="0" borderId="50" xfId="0" applyFont="1" applyBorder="1" applyAlignment="1">
      <alignment horizontal="left" vertical="top" wrapText="1"/>
    </xf>
    <xf numFmtId="0" fontId="49" fillId="0" borderId="50" xfId="2" applyFont="1" applyFill="1" applyBorder="1" applyAlignment="1" applyProtection="1">
      <alignment horizontal="left" vertical="top" wrapText="1"/>
      <protection locked="0"/>
    </xf>
    <xf numFmtId="0" fontId="49" fillId="0" borderId="47" xfId="2" applyFont="1" applyFill="1" applyBorder="1" applyAlignment="1" applyProtection="1">
      <alignment horizontal="left" vertical="top" wrapText="1"/>
      <protection locked="0"/>
    </xf>
    <xf numFmtId="0" fontId="49" fillId="0" borderId="49" xfId="2" applyFont="1" applyFill="1" applyBorder="1" applyAlignment="1" applyProtection="1">
      <alignment horizontal="left" vertical="top" wrapText="1"/>
      <protection locked="0"/>
    </xf>
    <xf numFmtId="0" fontId="49" fillId="0" borderId="48" xfId="2" applyFont="1" applyFill="1" applyBorder="1" applyAlignment="1" applyProtection="1">
      <alignment horizontal="left" vertical="top" wrapText="1"/>
      <protection locked="0"/>
    </xf>
    <xf numFmtId="0" fontId="49" fillId="0" borderId="47" xfId="2" applyFont="1" applyFill="1" applyBorder="1" applyAlignment="1" applyProtection="1">
      <alignment vertical="center" wrapText="1"/>
      <protection locked="0"/>
    </xf>
    <xf numFmtId="0" fontId="49" fillId="0" borderId="49" xfId="2" applyFont="1" applyFill="1" applyBorder="1" applyAlignment="1" applyProtection="1">
      <alignment vertical="center" wrapText="1"/>
      <protection locked="0"/>
    </xf>
    <xf numFmtId="0" fontId="49" fillId="0" borderId="48" xfId="2" applyFont="1" applyFill="1" applyBorder="1" applyAlignment="1" applyProtection="1">
      <alignment vertical="center" wrapText="1"/>
      <protection locked="0"/>
    </xf>
    <xf numFmtId="0" fontId="22" fillId="3" borderId="47" xfId="2" applyFont="1" applyFill="1" applyBorder="1" applyAlignment="1" applyProtection="1">
      <alignment horizontal="center" vertical="center" wrapText="1"/>
      <protection locked="0"/>
    </xf>
    <xf numFmtId="0" fontId="22" fillId="3" borderId="49" xfId="2" applyFont="1" applyFill="1" applyBorder="1" applyAlignment="1" applyProtection="1">
      <alignment horizontal="center" vertical="center" wrapText="1"/>
      <protection locked="0"/>
    </xf>
    <xf numFmtId="0" fontId="22" fillId="3" borderId="48" xfId="2" applyFont="1" applyFill="1" applyBorder="1" applyAlignment="1" applyProtection="1">
      <alignment horizontal="center" vertical="center" wrapText="1"/>
      <protection locked="0"/>
    </xf>
    <xf numFmtId="0" fontId="22" fillId="3" borderId="52" xfId="2" applyFont="1" applyFill="1" applyBorder="1" applyAlignment="1" applyProtection="1">
      <alignment horizontal="center" vertical="center" wrapText="1"/>
      <protection locked="0"/>
    </xf>
    <xf numFmtId="0" fontId="22" fillId="3" borderId="54" xfId="2" applyFont="1" applyFill="1" applyBorder="1" applyAlignment="1" applyProtection="1">
      <alignment horizontal="center" vertical="center" wrapText="1"/>
      <protection locked="0"/>
    </xf>
    <xf numFmtId="0" fontId="22" fillId="3" borderId="53" xfId="2" applyFont="1" applyFill="1" applyBorder="1" applyAlignment="1" applyProtection="1">
      <alignment horizontal="center" vertical="center" wrapText="1"/>
      <protection locked="0"/>
    </xf>
    <xf numFmtId="0" fontId="22" fillId="3" borderId="41" xfId="2" applyFont="1" applyFill="1" applyBorder="1" applyAlignment="1" applyProtection="1">
      <alignment horizontal="center" vertical="center" wrapText="1"/>
      <protection locked="0"/>
    </xf>
    <xf numFmtId="0" fontId="22" fillId="3" borderId="0" xfId="2" applyFont="1" applyFill="1" applyBorder="1" applyAlignment="1" applyProtection="1">
      <alignment horizontal="center" vertical="center" wrapText="1"/>
      <protection locked="0"/>
    </xf>
    <xf numFmtId="0" fontId="22" fillId="3" borderId="51" xfId="2" applyFont="1" applyFill="1" applyBorder="1" applyAlignment="1" applyProtection="1">
      <alignment horizontal="center" vertical="center" wrapText="1"/>
      <protection locked="0"/>
    </xf>
    <xf numFmtId="0" fontId="55" fillId="0" borderId="47" xfId="2" applyFont="1" applyFill="1" applyBorder="1" applyAlignment="1" applyProtection="1">
      <alignment horizontal="left" vertical="top" wrapText="1"/>
      <protection locked="0"/>
    </xf>
    <xf numFmtId="0" fontId="22" fillId="0" borderId="50" xfId="0" applyFont="1" applyBorder="1" applyAlignment="1">
      <alignment horizontal="center" vertical="center" wrapText="1"/>
    </xf>
    <xf numFmtId="0" fontId="22" fillId="3" borderId="47" xfId="2" applyFont="1" applyFill="1" applyBorder="1" applyAlignment="1" applyProtection="1">
      <alignment horizontal="center" vertical="center"/>
      <protection locked="0"/>
    </xf>
    <xf numFmtId="0" fontId="22" fillId="3" borderId="49" xfId="2" applyFont="1" applyFill="1" applyBorder="1" applyAlignment="1" applyProtection="1">
      <alignment horizontal="center" vertical="center"/>
      <protection locked="0"/>
    </xf>
    <xf numFmtId="0" fontId="22" fillId="3" borderId="48" xfId="2" applyFont="1" applyFill="1" applyBorder="1" applyAlignment="1" applyProtection="1">
      <alignment horizontal="center" vertical="center"/>
      <protection locked="0"/>
    </xf>
    <xf numFmtId="0" fontId="22" fillId="0" borderId="49" xfId="2" applyFont="1" applyFill="1" applyBorder="1" applyAlignment="1" applyProtection="1">
      <alignment horizontal="left" vertical="top" wrapText="1"/>
      <protection locked="0"/>
    </xf>
    <xf numFmtId="0" fontId="22" fillId="0" borderId="48" xfId="2"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center"/>
      <protection locked="0"/>
    </xf>
    <xf numFmtId="0" fontId="22" fillId="0" borderId="50" xfId="2" applyFont="1" applyFill="1" applyBorder="1" applyAlignment="1" applyProtection="1">
      <alignment horizontal="left" vertical="top" wrapText="1"/>
      <protection locked="0"/>
    </xf>
    <xf numFmtId="0" fontId="22" fillId="0" borderId="50" xfId="0" applyFont="1" applyBorder="1" applyAlignment="1">
      <alignment horizontal="left" vertical="top" wrapText="1"/>
    </xf>
    <xf numFmtId="9" fontId="22" fillId="0" borderId="50" xfId="5" applyNumberFormat="1" applyFont="1" applyBorder="1" applyAlignment="1">
      <alignment horizontal="center" vertical="center"/>
    </xf>
    <xf numFmtId="0" fontId="14" fillId="3" borderId="49" xfId="4" applyFont="1" applyFill="1" applyBorder="1" applyAlignment="1">
      <alignment horizontal="center" vertical="center" wrapText="1"/>
    </xf>
    <xf numFmtId="0" fontId="14" fillId="3" borderId="49" xfId="4" applyFont="1" applyFill="1" applyBorder="1" applyAlignment="1">
      <alignment horizontal="center" vertical="center"/>
    </xf>
    <xf numFmtId="0" fontId="14" fillId="3" borderId="78" xfId="4" applyFont="1" applyFill="1" applyBorder="1" applyAlignment="1">
      <alignment horizontal="center" vertical="center"/>
    </xf>
    <xf numFmtId="0" fontId="14" fillId="3" borderId="52" xfId="4" applyFont="1" applyFill="1"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0" fontId="0" fillId="0" borderId="51" xfId="0" applyBorder="1" applyAlignment="1">
      <alignment horizontal="center" vertical="center" wrapText="1"/>
    </xf>
    <xf numFmtId="38" fontId="49" fillId="0" borderId="52" xfId="6" applyFont="1" applyBorder="1" applyAlignment="1">
      <alignment horizontal="right" vertical="center"/>
    </xf>
    <xf numFmtId="38" fontId="49" fillId="0" borderId="54" xfId="6" applyFont="1" applyBorder="1" applyAlignment="1">
      <alignment horizontal="right" vertical="center"/>
    </xf>
    <xf numFmtId="38" fontId="49" fillId="0" borderId="41" xfId="6" applyFont="1" applyBorder="1" applyAlignment="1">
      <alignment horizontal="right" vertical="center"/>
    </xf>
    <xf numFmtId="38" fontId="49" fillId="0" borderId="0" xfId="6" applyFont="1" applyBorder="1" applyAlignment="1">
      <alignment horizontal="right" vertical="center"/>
    </xf>
    <xf numFmtId="0" fontId="16" fillId="0" borderId="51" xfId="4" applyFont="1" applyBorder="1" applyAlignment="1">
      <alignment horizontal="center" vertical="center"/>
    </xf>
    <xf numFmtId="38" fontId="49" fillId="0" borderId="103" xfId="6" applyFont="1" applyBorder="1" applyAlignment="1">
      <alignment horizontal="right" vertical="center"/>
    </xf>
    <xf numFmtId="38" fontId="49" fillId="0" borderId="67" xfId="6" applyFont="1" applyBorder="1" applyAlignment="1">
      <alignment horizontal="right" vertical="center"/>
    </xf>
    <xf numFmtId="38" fontId="49" fillId="0" borderId="47" xfId="6" applyFont="1" applyBorder="1" applyAlignment="1">
      <alignment horizontal="right" vertical="center"/>
    </xf>
    <xf numFmtId="38" fontId="49" fillId="0" borderId="49" xfId="6" applyFont="1" applyBorder="1" applyAlignment="1">
      <alignment horizontal="right" vertical="center"/>
    </xf>
    <xf numFmtId="0" fontId="16" fillId="0" borderId="104" xfId="4" applyFont="1" applyBorder="1" applyAlignment="1">
      <alignment horizontal="center" vertical="center"/>
    </xf>
    <xf numFmtId="0" fontId="16" fillId="0" borderId="48" xfId="4" applyFont="1" applyBorder="1" applyAlignment="1">
      <alignment horizontal="center" vertical="center"/>
    </xf>
    <xf numFmtId="0" fontId="16" fillId="0" borderId="53" xfId="4" applyFont="1" applyBorder="1" applyAlignment="1">
      <alignment horizontal="center" vertical="center"/>
    </xf>
    <xf numFmtId="0" fontId="16" fillId="0" borderId="17" xfId="4" applyFont="1" applyBorder="1" applyAlignment="1">
      <alignment horizontal="center" vertical="center"/>
    </xf>
    <xf numFmtId="0" fontId="16" fillId="4" borderId="52" xfId="4" applyFont="1" applyFill="1" applyBorder="1" applyAlignment="1">
      <alignment horizontal="center" vertical="center"/>
    </xf>
    <xf numFmtId="0" fontId="16" fillId="4" borderId="54" xfId="4" applyFont="1" applyFill="1" applyBorder="1" applyAlignment="1">
      <alignment horizontal="center" vertical="center"/>
    </xf>
    <xf numFmtId="0" fontId="16" fillId="4" borderId="19" xfId="4" applyFont="1" applyFill="1" applyBorder="1" applyAlignment="1">
      <alignment horizontal="center" vertical="center"/>
    </xf>
    <xf numFmtId="0" fontId="16" fillId="4" borderId="12" xfId="4" applyFont="1" applyFill="1" applyBorder="1" applyAlignment="1">
      <alignment horizontal="center" vertical="center"/>
    </xf>
    <xf numFmtId="0" fontId="16" fillId="4" borderId="75" xfId="4" applyFont="1" applyFill="1" applyBorder="1" applyAlignment="1">
      <alignment horizontal="center" vertical="center"/>
    </xf>
    <xf numFmtId="0" fontId="16" fillId="4" borderId="60" xfId="4" applyFont="1" applyFill="1" applyBorder="1" applyAlignment="1">
      <alignment horizontal="center" vertical="center"/>
    </xf>
    <xf numFmtId="0" fontId="16" fillId="4" borderId="49" xfId="4" applyFont="1" applyFill="1" applyBorder="1" applyAlignment="1">
      <alignment horizontal="center" vertical="center"/>
    </xf>
    <xf numFmtId="0" fontId="16" fillId="4" borderId="74" xfId="4" applyFont="1" applyFill="1" applyBorder="1" applyAlignment="1">
      <alignment horizontal="center" vertical="center"/>
    </xf>
    <xf numFmtId="0" fontId="22" fillId="0" borderId="50" xfId="4" applyFont="1" applyBorder="1" applyAlignment="1">
      <alignment horizontal="center" vertical="center"/>
    </xf>
    <xf numFmtId="0" fontId="20" fillId="5" borderId="66" xfId="4" applyFont="1" applyFill="1" applyBorder="1" applyAlignment="1">
      <alignment horizontal="left" vertical="center"/>
    </xf>
    <xf numFmtId="0" fontId="20" fillId="5" borderId="67" xfId="4" applyFont="1" applyFill="1" applyBorder="1" applyAlignment="1">
      <alignment horizontal="left" vertical="center"/>
    </xf>
    <xf numFmtId="0" fontId="20" fillId="5" borderId="68" xfId="4" applyFont="1" applyFill="1" applyBorder="1" applyAlignment="1">
      <alignment horizontal="left" vertical="center"/>
    </xf>
    <xf numFmtId="0" fontId="20" fillId="5" borderId="81" xfId="4" applyFont="1" applyFill="1" applyBorder="1" applyAlignment="1">
      <alignment horizontal="left" vertical="center"/>
    </xf>
    <xf numFmtId="0" fontId="20" fillId="5" borderId="82" xfId="4" applyFont="1" applyFill="1" applyBorder="1" applyAlignment="1">
      <alignment horizontal="left" vertical="center"/>
    </xf>
    <xf numFmtId="0" fontId="20" fillId="5" borderId="83" xfId="4" applyFont="1" applyFill="1" applyBorder="1" applyAlignment="1">
      <alignment horizontal="left" vertical="center"/>
    </xf>
    <xf numFmtId="0" fontId="14" fillId="3" borderId="55" xfId="4" applyFont="1" applyFill="1" applyBorder="1" applyAlignment="1">
      <alignment horizontal="center" vertical="center"/>
    </xf>
    <xf numFmtId="0" fontId="14" fillId="3" borderId="56" xfId="4" applyFont="1" applyFill="1" applyBorder="1" applyAlignment="1">
      <alignment horizontal="center" vertical="center"/>
    </xf>
    <xf numFmtId="0" fontId="14" fillId="3" borderId="69" xfId="4" applyFont="1" applyFill="1" applyBorder="1" applyAlignment="1">
      <alignment horizontal="center" vertical="center"/>
    </xf>
    <xf numFmtId="0" fontId="14" fillId="3" borderId="0" xfId="4" applyFont="1" applyFill="1" applyBorder="1" applyAlignment="1">
      <alignment horizontal="center" vertical="center"/>
    </xf>
    <xf numFmtId="0" fontId="14" fillId="3" borderId="59" xfId="4" applyFont="1" applyFill="1" applyBorder="1" applyAlignment="1">
      <alignment horizontal="center" vertical="center"/>
    </xf>
    <xf numFmtId="0" fontId="14" fillId="3" borderId="12" xfId="4" applyFont="1" applyFill="1" applyBorder="1" applyAlignment="1">
      <alignment horizontal="center" vertical="center"/>
    </xf>
    <xf numFmtId="0" fontId="15" fillId="3" borderId="84" xfId="4" applyFont="1" applyFill="1" applyBorder="1" applyAlignment="1">
      <alignment horizontal="center" vertical="center" wrapText="1"/>
    </xf>
    <xf numFmtId="0" fontId="15" fillId="3" borderId="70" xfId="4" applyFont="1" applyFill="1" applyBorder="1" applyAlignment="1">
      <alignment horizontal="center" vertical="center" wrapText="1"/>
    </xf>
    <xf numFmtId="0" fontId="15" fillId="3" borderId="18" xfId="4" applyFont="1" applyFill="1" applyBorder="1" applyAlignment="1">
      <alignment horizontal="center" vertical="center" wrapText="1"/>
    </xf>
    <xf numFmtId="0" fontId="15" fillId="3" borderId="57" xfId="4" applyFont="1" applyFill="1" applyBorder="1" applyAlignment="1">
      <alignment horizontal="center" vertical="center" wrapText="1"/>
    </xf>
    <xf numFmtId="0" fontId="15" fillId="3" borderId="56" xfId="4" applyFont="1" applyFill="1" applyBorder="1" applyAlignment="1">
      <alignment horizontal="center" vertical="center" wrapText="1"/>
    </xf>
    <xf numFmtId="0" fontId="15" fillId="3" borderId="85" xfId="4" applyFont="1" applyFill="1" applyBorder="1" applyAlignment="1">
      <alignment horizontal="center" vertical="center" wrapText="1"/>
    </xf>
    <xf numFmtId="0" fontId="15" fillId="3" borderId="41" xfId="4" applyFont="1" applyFill="1" applyBorder="1" applyAlignment="1">
      <alignment horizontal="center" vertical="center" wrapText="1"/>
    </xf>
    <xf numFmtId="0" fontId="15" fillId="3" borderId="0" xfId="4" applyFont="1" applyFill="1" applyBorder="1" applyAlignment="1">
      <alignment horizontal="center" vertical="center" wrapText="1"/>
    </xf>
    <xf numFmtId="0" fontId="15" fillId="3" borderId="51" xfId="4" applyFont="1" applyFill="1" applyBorder="1" applyAlignment="1">
      <alignment horizontal="center" vertical="center" wrapText="1"/>
    </xf>
    <xf numFmtId="0" fontId="15" fillId="3" borderId="19" xfId="4" applyFont="1" applyFill="1" applyBorder="1" applyAlignment="1">
      <alignment horizontal="center" vertical="center" wrapText="1"/>
    </xf>
    <xf numFmtId="0" fontId="15" fillId="3" borderId="12" xfId="4" applyFont="1" applyFill="1" applyBorder="1" applyAlignment="1">
      <alignment horizontal="center" vertical="center" wrapText="1"/>
    </xf>
    <xf numFmtId="0" fontId="15" fillId="3" borderId="17" xfId="4" applyFont="1" applyFill="1" applyBorder="1" applyAlignment="1">
      <alignment horizontal="center" vertical="center" wrapText="1"/>
    </xf>
    <xf numFmtId="0" fontId="15" fillId="3" borderId="58" xfId="4" applyFont="1" applyFill="1" applyBorder="1" applyAlignment="1">
      <alignment horizontal="center" vertical="center" wrapText="1"/>
    </xf>
    <xf numFmtId="0" fontId="15" fillId="3" borderId="71" xfId="4" applyFont="1" applyFill="1" applyBorder="1" applyAlignment="1">
      <alignment horizontal="center" vertical="center" wrapText="1"/>
    </xf>
    <xf numFmtId="0" fontId="15" fillId="3" borderId="60" xfId="4" applyFont="1" applyFill="1" applyBorder="1" applyAlignment="1">
      <alignment horizontal="center" vertical="center" wrapText="1"/>
    </xf>
    <xf numFmtId="0" fontId="14" fillId="0" borderId="47" xfId="4" applyFont="1" applyBorder="1" applyAlignment="1">
      <alignment horizontal="center" vertical="center"/>
    </xf>
    <xf numFmtId="0" fontId="14" fillId="0" borderId="48" xfId="4" applyFont="1" applyBorder="1" applyAlignment="1">
      <alignment horizontal="center" vertical="center"/>
    </xf>
    <xf numFmtId="38" fontId="22" fillId="0" borderId="48" xfId="6" applyFont="1" applyBorder="1" applyAlignment="1">
      <alignment horizontal="center" vertical="center"/>
    </xf>
    <xf numFmtId="38" fontId="22" fillId="0" borderId="77" xfId="6" applyFont="1" applyBorder="1" applyAlignment="1">
      <alignment horizontal="center" vertical="center"/>
    </xf>
    <xf numFmtId="0" fontId="16" fillId="3" borderId="72" xfId="4" quotePrefix="1" applyFont="1" applyFill="1" applyBorder="1" applyAlignment="1">
      <alignment horizontal="center" vertical="center"/>
    </xf>
    <xf numFmtId="0" fontId="16" fillId="3" borderId="54" xfId="4" quotePrefix="1" applyFont="1" applyFill="1" applyBorder="1" applyAlignment="1">
      <alignment horizontal="center" vertical="center"/>
    </xf>
    <xf numFmtId="0" fontId="16" fillId="3" borderId="53" xfId="4" quotePrefix="1" applyFont="1" applyFill="1" applyBorder="1" applyAlignment="1">
      <alignment horizontal="center" vertical="center"/>
    </xf>
    <xf numFmtId="0" fontId="16" fillId="3" borderId="61" xfId="4" quotePrefix="1" applyFont="1" applyFill="1" applyBorder="1" applyAlignment="1">
      <alignment horizontal="center" vertical="center"/>
    </xf>
    <xf numFmtId="0" fontId="16" fillId="3" borderId="62" xfId="4" quotePrefix="1" applyFont="1" applyFill="1" applyBorder="1" applyAlignment="1">
      <alignment horizontal="center" vertical="center"/>
    </xf>
    <xf numFmtId="0" fontId="16" fillId="3" borderId="63" xfId="4" quotePrefix="1" applyFont="1" applyFill="1" applyBorder="1" applyAlignment="1">
      <alignment horizontal="center" vertical="center"/>
    </xf>
    <xf numFmtId="0" fontId="16" fillId="3" borderId="52" xfId="4" quotePrefix="1" applyFont="1" applyFill="1" applyBorder="1" applyAlignment="1">
      <alignment horizontal="center" vertical="center"/>
    </xf>
    <xf numFmtId="0" fontId="16" fillId="3" borderId="64" xfId="4" quotePrefix="1" applyFont="1" applyFill="1" applyBorder="1" applyAlignment="1">
      <alignment horizontal="center" vertical="center"/>
    </xf>
    <xf numFmtId="38" fontId="22" fillId="0" borderId="47" xfId="6" applyFont="1" applyBorder="1" applyAlignment="1">
      <alignment horizontal="center" vertical="center"/>
    </xf>
    <xf numFmtId="38" fontId="22" fillId="0" borderId="49" xfId="6" applyFont="1" applyBorder="1" applyAlignment="1">
      <alignment horizontal="center" vertical="center"/>
    </xf>
    <xf numFmtId="38" fontId="22" fillId="0" borderId="79" xfId="6" applyFont="1" applyBorder="1" applyAlignment="1">
      <alignment horizontal="center" vertical="center"/>
    </xf>
    <xf numFmtId="38" fontId="22" fillId="0" borderId="78" xfId="6" applyFont="1" applyBorder="1" applyAlignment="1">
      <alignment horizontal="center" vertical="center"/>
    </xf>
    <xf numFmtId="0" fontId="20" fillId="0" borderId="69" xfId="4" applyFont="1" applyBorder="1" applyAlignment="1">
      <alignment horizontal="center" vertical="center"/>
    </xf>
    <xf numFmtId="0" fontId="20" fillId="0" borderId="0" xfId="4" applyFont="1" applyBorder="1" applyAlignment="1">
      <alignment horizontal="center" vertical="center"/>
    </xf>
    <xf numFmtId="0" fontId="20" fillId="0" borderId="61" xfId="4" applyFont="1" applyBorder="1" applyAlignment="1">
      <alignment horizontal="center" vertical="center"/>
    </xf>
    <xf numFmtId="0" fontId="20" fillId="0" borderId="62" xfId="4" applyFont="1" applyBorder="1" applyAlignment="1">
      <alignment horizontal="center" vertical="center"/>
    </xf>
    <xf numFmtId="38" fontId="49" fillId="0" borderId="64" xfId="6" applyFont="1" applyBorder="1" applyAlignment="1">
      <alignment horizontal="right" vertical="center"/>
    </xf>
    <xf numFmtId="38" fontId="49" fillId="0" borderId="62" xfId="6" applyFont="1" applyBorder="1" applyAlignment="1">
      <alignment horizontal="right" vertical="center"/>
    </xf>
    <xf numFmtId="0" fontId="16" fillId="0" borderId="63" xfId="4" applyFont="1" applyBorder="1" applyAlignment="1">
      <alignment horizontal="center" vertical="center"/>
    </xf>
    <xf numFmtId="0" fontId="14" fillId="3" borderId="72" xfId="4" quotePrefix="1" applyFont="1" applyFill="1" applyBorder="1" applyAlignment="1">
      <alignment horizontal="center" vertical="center"/>
    </xf>
    <xf numFmtId="0" fontId="14" fillId="3" borderId="54" xfId="4" quotePrefix="1" applyFont="1" applyFill="1" applyBorder="1" applyAlignment="1">
      <alignment horizontal="center" vertical="center"/>
    </xf>
    <xf numFmtId="0" fontId="14" fillId="3" borderId="53" xfId="4" quotePrefix="1" applyFont="1" applyFill="1" applyBorder="1" applyAlignment="1">
      <alignment horizontal="center" vertical="center"/>
    </xf>
    <xf numFmtId="0" fontId="14" fillId="3" borderId="59" xfId="4" quotePrefix="1" applyFont="1" applyFill="1" applyBorder="1" applyAlignment="1">
      <alignment horizontal="center" vertical="center"/>
    </xf>
    <xf numFmtId="0" fontId="14" fillId="3" borderId="12" xfId="4" quotePrefix="1" applyFont="1" applyFill="1" applyBorder="1" applyAlignment="1">
      <alignment horizontal="center" vertical="center"/>
    </xf>
    <xf numFmtId="0" fontId="14" fillId="3" borderId="17" xfId="4" quotePrefix="1" applyFont="1" applyFill="1" applyBorder="1" applyAlignment="1">
      <alignment horizontal="center" vertical="center"/>
    </xf>
    <xf numFmtId="38" fontId="49" fillId="0" borderId="0" xfId="6" applyFont="1" applyFill="1" applyBorder="1" applyAlignment="1">
      <alignment horizontal="center" vertical="center"/>
    </xf>
    <xf numFmtId="0" fontId="16" fillId="4" borderId="57" xfId="4" applyFont="1" applyFill="1" applyBorder="1" applyAlignment="1">
      <alignment horizontal="center" vertical="center"/>
    </xf>
    <xf numFmtId="0" fontId="16" fillId="4" borderId="56" xfId="4" applyFont="1" applyFill="1" applyBorder="1" applyAlignment="1">
      <alignment horizontal="center" vertical="center"/>
    </xf>
    <xf numFmtId="0" fontId="16" fillId="4" borderId="85" xfId="4" applyFont="1" applyFill="1" applyBorder="1" applyAlignment="1">
      <alignment horizontal="center" vertical="center"/>
    </xf>
    <xf numFmtId="0" fontId="16" fillId="4" borderId="64" xfId="4" applyFont="1" applyFill="1" applyBorder="1" applyAlignment="1">
      <alignment horizontal="center" vertical="center"/>
    </xf>
    <xf numFmtId="0" fontId="16" fillId="4" borderId="62" xfId="4" applyFont="1" applyFill="1" applyBorder="1" applyAlignment="1">
      <alignment horizontal="center" vertical="center"/>
    </xf>
    <xf numFmtId="0" fontId="16" fillId="4" borderId="63" xfId="4" applyFont="1" applyFill="1" applyBorder="1" applyAlignment="1">
      <alignment horizontal="center" vertical="center"/>
    </xf>
    <xf numFmtId="0" fontId="16" fillId="4" borderId="58" xfId="4" applyFont="1" applyFill="1" applyBorder="1" applyAlignment="1">
      <alignment horizontal="center" vertical="center"/>
    </xf>
    <xf numFmtId="0" fontId="16" fillId="4" borderId="65" xfId="4" applyFont="1" applyFill="1" applyBorder="1" applyAlignment="1">
      <alignment horizontal="center" vertical="center"/>
    </xf>
    <xf numFmtId="38" fontId="22" fillId="0" borderId="52" xfId="6" applyFont="1" applyBorder="1" applyAlignment="1">
      <alignment horizontal="center" vertical="center"/>
    </xf>
    <xf numFmtId="38" fontId="22" fillId="0" borderId="54" xfId="6" applyFont="1" applyBorder="1" applyAlignment="1">
      <alignment horizontal="center" vertical="center"/>
    </xf>
    <xf numFmtId="38" fontId="22" fillId="0" borderId="53" xfId="6" applyFont="1" applyBorder="1" applyAlignment="1">
      <alignment horizontal="center" vertical="center"/>
    </xf>
    <xf numFmtId="38" fontId="22" fillId="0" borderId="19" xfId="6" applyFont="1" applyBorder="1" applyAlignment="1">
      <alignment horizontal="center" vertical="center"/>
    </xf>
    <xf numFmtId="38" fontId="22" fillId="0" borderId="12" xfId="6" applyFont="1" applyBorder="1" applyAlignment="1">
      <alignment horizontal="center" vertical="center"/>
    </xf>
    <xf numFmtId="38" fontId="22" fillId="0" borderId="17" xfId="6" applyFont="1" applyBorder="1" applyAlignment="1">
      <alignment horizontal="center" vertical="center"/>
    </xf>
    <xf numFmtId="38" fontId="49" fillId="0" borderId="49" xfId="6" applyFont="1" applyFill="1" applyBorder="1" applyAlignment="1">
      <alignment horizontal="center" vertical="center"/>
    </xf>
    <xf numFmtId="38" fontId="22" fillId="0" borderId="52" xfId="6" applyFont="1" applyFill="1" applyBorder="1" applyAlignment="1">
      <alignment horizontal="center" vertical="center"/>
    </xf>
    <xf numFmtId="38" fontId="22" fillId="0" borderId="54" xfId="6" applyFont="1" applyFill="1" applyBorder="1" applyAlignment="1">
      <alignment horizontal="center" vertical="center"/>
    </xf>
    <xf numFmtId="38" fontId="22" fillId="0" borderId="53" xfId="6" applyFont="1" applyFill="1" applyBorder="1" applyAlignment="1">
      <alignment horizontal="center" vertical="center"/>
    </xf>
    <xf numFmtId="38" fontId="22" fillId="0" borderId="64" xfId="6" applyFont="1" applyFill="1" applyBorder="1" applyAlignment="1">
      <alignment horizontal="center" vertical="center"/>
    </xf>
    <xf numFmtId="38" fontId="22" fillId="0" borderId="62" xfId="6" applyFont="1" applyFill="1" applyBorder="1" applyAlignment="1">
      <alignment horizontal="center" vertical="center"/>
    </xf>
    <xf numFmtId="38" fontId="22" fillId="0" borderId="63" xfId="6" applyFont="1" applyFill="1" applyBorder="1" applyAlignment="1">
      <alignment horizontal="center" vertical="center"/>
    </xf>
    <xf numFmtId="38" fontId="49" fillId="0" borderId="78" xfId="6" applyFont="1" applyFill="1" applyBorder="1" applyAlignment="1">
      <alignment horizontal="center" vertical="center"/>
    </xf>
    <xf numFmtId="0" fontId="16" fillId="0" borderId="74" xfId="4" applyFont="1" applyFill="1" applyBorder="1" applyAlignment="1">
      <alignment horizontal="center" vertical="center"/>
    </xf>
    <xf numFmtId="0" fontId="16" fillId="0" borderId="80" xfId="4" applyFont="1" applyFill="1" applyBorder="1" applyAlignment="1">
      <alignment horizontal="center" vertical="center"/>
    </xf>
    <xf numFmtId="0" fontId="16" fillId="0" borderId="71" xfId="4" applyFont="1" applyFill="1" applyBorder="1" applyAlignment="1">
      <alignment horizontal="center" vertical="center"/>
    </xf>
    <xf numFmtId="38" fontId="49" fillId="0" borderId="47" xfId="6" applyFont="1" applyFill="1" applyBorder="1" applyAlignment="1">
      <alignment horizontal="center" vertical="center"/>
    </xf>
    <xf numFmtId="38" fontId="22" fillId="0" borderId="48" xfId="6" applyFont="1" applyFill="1" applyBorder="1" applyAlignment="1">
      <alignment horizontal="center" vertical="center"/>
    </xf>
    <xf numFmtId="38" fontId="49" fillId="0" borderId="52" xfId="6" applyFont="1" applyFill="1" applyBorder="1" applyAlignment="1">
      <alignment horizontal="center" vertical="center" wrapText="1"/>
    </xf>
    <xf numFmtId="38" fontId="49" fillId="0" borderId="54" xfId="6" applyFont="1" applyFill="1" applyBorder="1" applyAlignment="1">
      <alignment horizontal="center" vertical="center" wrapText="1"/>
    </xf>
    <xf numFmtId="38" fontId="49" fillId="0" borderId="53" xfId="6" applyFont="1" applyFill="1" applyBorder="1" applyAlignment="1">
      <alignment horizontal="center" vertical="center" wrapText="1"/>
    </xf>
    <xf numFmtId="38" fontId="49" fillId="0" borderId="19" xfId="6" applyFont="1" applyFill="1" applyBorder="1" applyAlignment="1">
      <alignment horizontal="center" vertical="center" wrapText="1"/>
    </xf>
    <xf numFmtId="38" fontId="49" fillId="0" borderId="12" xfId="6" applyFont="1" applyFill="1" applyBorder="1" applyAlignment="1">
      <alignment horizontal="center" vertical="center" wrapText="1"/>
    </xf>
    <xf numFmtId="38" fontId="49" fillId="0" borderId="17" xfId="6" applyFont="1" applyFill="1" applyBorder="1" applyAlignment="1">
      <alignment horizontal="center" vertical="center" wrapText="1"/>
    </xf>
    <xf numFmtId="38" fontId="59" fillId="0" borderId="49" xfId="6" applyFont="1" applyFill="1" applyBorder="1" applyAlignment="1">
      <alignment horizontal="left" vertical="center" wrapText="1"/>
    </xf>
    <xf numFmtId="38" fontId="59" fillId="0" borderId="49" xfId="6" applyFont="1" applyFill="1" applyBorder="1" applyAlignment="1">
      <alignment horizontal="left" vertical="center"/>
    </xf>
    <xf numFmtId="38" fontId="22" fillId="0" borderId="41" xfId="6" applyFont="1" applyBorder="1" applyAlignment="1">
      <alignment horizontal="center" vertical="center"/>
    </xf>
    <xf numFmtId="38" fontId="22" fillId="0" borderId="0" xfId="6" applyFont="1" applyBorder="1" applyAlignment="1">
      <alignment horizontal="center" vertical="center"/>
    </xf>
    <xf numFmtId="38" fontId="22" fillId="0" borderId="51" xfId="6" applyFont="1" applyBorder="1" applyAlignment="1">
      <alignment horizontal="center" vertical="center"/>
    </xf>
    <xf numFmtId="38" fontId="49" fillId="0" borderId="41" xfId="4" applyNumberFormat="1" applyFont="1" applyBorder="1" applyAlignment="1">
      <alignment horizontal="right" vertical="center"/>
    </xf>
    <xf numFmtId="0" fontId="49" fillId="0" borderId="0" xfId="4" applyFont="1" applyBorder="1" applyAlignment="1">
      <alignment horizontal="right" vertical="center"/>
    </xf>
    <xf numFmtId="0" fontId="49" fillId="0" borderId="64" xfId="4" applyFont="1" applyBorder="1" applyAlignment="1">
      <alignment horizontal="right" vertical="center"/>
    </xf>
    <xf numFmtId="0" fontId="49" fillId="0" borderId="62" xfId="4" applyFont="1" applyBorder="1" applyAlignment="1">
      <alignment horizontal="right" vertical="center"/>
    </xf>
    <xf numFmtId="38" fontId="49" fillId="0" borderId="0" xfId="6" applyFont="1" applyBorder="1" applyAlignment="1">
      <alignment horizontal="right" vertical="center" shrinkToFit="1"/>
    </xf>
    <xf numFmtId="38" fontId="49" fillId="0" borderId="62" xfId="6" applyFont="1" applyBorder="1" applyAlignment="1">
      <alignment horizontal="right" vertical="center" shrinkToFit="1"/>
    </xf>
    <xf numFmtId="0" fontId="16" fillId="0" borderId="71" xfId="4" applyFont="1" applyBorder="1" applyAlignment="1">
      <alignment horizontal="center" vertical="center"/>
    </xf>
    <xf numFmtId="0" fontId="16" fillId="0" borderId="65" xfId="4" applyFont="1" applyBorder="1" applyAlignment="1">
      <alignment horizontal="center" vertical="center"/>
    </xf>
    <xf numFmtId="0" fontId="14" fillId="3" borderId="73" xfId="4" quotePrefix="1" applyFont="1" applyFill="1" applyBorder="1" applyAlignment="1">
      <alignment horizontal="center" vertical="center"/>
    </xf>
    <xf numFmtId="0" fontId="14" fillId="3" borderId="48" xfId="4" applyFont="1" applyFill="1" applyBorder="1" applyAlignment="1">
      <alignment horizontal="center" vertical="center"/>
    </xf>
    <xf numFmtId="0" fontId="14" fillId="3" borderId="76" xfId="4" applyFont="1" applyFill="1" applyBorder="1" applyAlignment="1">
      <alignment horizontal="center" vertical="center"/>
    </xf>
    <xf numFmtId="0" fontId="14" fillId="3" borderId="77" xfId="4" applyFont="1" applyFill="1" applyBorder="1" applyAlignment="1">
      <alignment horizontal="center" vertical="center"/>
    </xf>
    <xf numFmtId="38" fontId="49" fillId="0" borderId="19" xfId="6" applyFont="1" applyBorder="1" applyAlignment="1">
      <alignment horizontal="right" vertical="center"/>
    </xf>
    <xf numFmtId="38" fontId="49" fillId="0" borderId="12" xfId="6" applyFont="1" applyBorder="1" applyAlignment="1">
      <alignment horizontal="right" vertical="center"/>
    </xf>
    <xf numFmtId="0" fontId="16" fillId="4" borderId="78" xfId="4" applyFont="1" applyFill="1" applyBorder="1" applyAlignment="1">
      <alignment horizontal="center" vertical="center"/>
    </xf>
    <xf numFmtId="0" fontId="16" fillId="4" borderId="80" xfId="4" applyFont="1" applyFill="1" applyBorder="1" applyAlignment="1">
      <alignment horizontal="center" vertical="center"/>
    </xf>
    <xf numFmtId="0" fontId="14" fillId="3" borderId="73" xfId="4" applyFont="1" applyFill="1" applyBorder="1" applyAlignment="1">
      <alignment horizontal="center" vertical="center"/>
    </xf>
    <xf numFmtId="0" fontId="14" fillId="3" borderId="54" xfId="4" applyFont="1" applyFill="1" applyBorder="1" applyAlignment="1">
      <alignment horizontal="center" vertical="center"/>
    </xf>
    <xf numFmtId="0" fontId="14" fillId="3" borderId="53" xfId="4" applyFont="1" applyFill="1" applyBorder="1" applyAlignment="1">
      <alignment horizontal="center" vertical="center"/>
    </xf>
    <xf numFmtId="0" fontId="14" fillId="3" borderId="17" xfId="4" applyFont="1" applyFill="1" applyBorder="1" applyAlignment="1">
      <alignment horizontal="center" vertical="center"/>
    </xf>
    <xf numFmtId="0" fontId="14" fillId="3" borderId="51" xfId="4" applyFont="1" applyFill="1" applyBorder="1" applyAlignment="1">
      <alignment horizontal="center" vertical="center"/>
    </xf>
    <xf numFmtId="0" fontId="14" fillId="3" borderId="19" xfId="4" applyFont="1" applyFill="1" applyBorder="1" applyAlignment="1">
      <alignment horizontal="center" vertical="center"/>
    </xf>
    <xf numFmtId="0" fontId="16" fillId="4" borderId="0" xfId="4" applyFont="1" applyFill="1" applyBorder="1" applyAlignment="1">
      <alignment horizontal="center" vertical="center"/>
    </xf>
    <xf numFmtId="0" fontId="16" fillId="4" borderId="71" xfId="4" applyFont="1" applyFill="1" applyBorder="1" applyAlignment="1">
      <alignment horizontal="center" vertical="center"/>
    </xf>
    <xf numFmtId="9" fontId="22" fillId="0" borderId="50" xfId="5" applyFont="1" applyBorder="1" applyAlignment="1">
      <alignment horizontal="center" vertical="center" shrinkToFit="1"/>
    </xf>
    <xf numFmtId="0" fontId="32" fillId="0" borderId="55" xfId="4" applyFont="1" applyBorder="1" applyAlignment="1">
      <alignment horizontal="center" vertical="center"/>
    </xf>
    <xf numFmtId="0" fontId="32" fillId="0" borderId="56" xfId="4" applyFont="1" applyBorder="1" applyAlignment="1">
      <alignment horizontal="center" vertical="center"/>
    </xf>
    <xf numFmtId="0" fontId="32" fillId="0" borderId="85" xfId="4" applyFont="1" applyBorder="1" applyAlignment="1">
      <alignment horizontal="center" vertical="center"/>
    </xf>
    <xf numFmtId="0" fontId="32" fillId="0" borderId="61" xfId="4" applyFont="1" applyBorder="1" applyAlignment="1">
      <alignment horizontal="center" vertical="center"/>
    </xf>
    <xf numFmtId="0" fontId="32" fillId="0" borderId="62" xfId="4" applyFont="1" applyBorder="1" applyAlignment="1">
      <alignment horizontal="center" vertical="center"/>
    </xf>
    <xf numFmtId="0" fontId="32" fillId="0" borderId="63" xfId="4" applyFont="1" applyBorder="1" applyAlignment="1">
      <alignment horizontal="center" vertical="center"/>
    </xf>
    <xf numFmtId="177" fontId="22" fillId="0" borderId="57" xfId="7" applyNumberFormat="1" applyFont="1" applyBorder="1" applyAlignment="1">
      <alignment horizontal="right" vertical="center" shrinkToFit="1"/>
    </xf>
    <xf numFmtId="177" fontId="22" fillId="0" borderId="56" xfId="7" applyNumberFormat="1" applyFont="1" applyBorder="1" applyAlignment="1">
      <alignment horizontal="right" vertical="center" shrinkToFit="1"/>
    </xf>
    <xf numFmtId="177" fontId="22" fillId="0" borderId="64" xfId="7" applyNumberFormat="1" applyFont="1" applyBorder="1" applyAlignment="1">
      <alignment horizontal="right" vertical="center" shrinkToFit="1"/>
    </xf>
    <xf numFmtId="177" fontId="22" fillId="0" borderId="62" xfId="7" applyNumberFormat="1" applyFont="1" applyBorder="1" applyAlignment="1">
      <alignment horizontal="right" vertical="center" shrinkToFit="1"/>
    </xf>
    <xf numFmtId="0" fontId="22" fillId="0" borderId="94" xfId="4" applyFont="1" applyBorder="1" applyAlignment="1">
      <alignment horizontal="center" vertical="center"/>
    </xf>
    <xf numFmtId="0" fontId="22" fillId="0" borderId="95" xfId="4" applyFont="1" applyBorder="1" applyAlignment="1">
      <alignment horizontal="center" vertical="center"/>
    </xf>
    <xf numFmtId="0" fontId="22" fillId="0" borderId="96" xfId="4" applyFont="1" applyBorder="1" applyAlignment="1">
      <alignment horizontal="center" vertical="center"/>
    </xf>
    <xf numFmtId="0" fontId="22" fillId="0" borderId="97" xfId="4" applyFont="1" applyBorder="1" applyAlignment="1">
      <alignment horizontal="center" vertical="center"/>
    </xf>
    <xf numFmtId="177" fontId="22" fillId="0" borderId="48" xfId="7" applyNumberFormat="1" applyFont="1" applyBorder="1" applyAlignment="1">
      <alignment horizontal="right" vertical="center" shrinkToFit="1"/>
    </xf>
    <xf numFmtId="177" fontId="22" fillId="0" borderId="50" xfId="7" applyNumberFormat="1" applyFont="1" applyBorder="1" applyAlignment="1">
      <alignment horizontal="right" vertical="center" shrinkToFit="1"/>
    </xf>
    <xf numFmtId="0" fontId="9" fillId="0" borderId="50" xfId="4" applyFont="1" applyBorder="1" applyAlignment="1">
      <alignment horizontal="center" vertical="center" wrapText="1"/>
    </xf>
    <xf numFmtId="0" fontId="9" fillId="0" borderId="89" xfId="4" applyFont="1" applyBorder="1" applyAlignment="1">
      <alignment horizontal="center" vertical="center" wrapText="1"/>
    </xf>
    <xf numFmtId="0" fontId="22" fillId="0" borderId="72" xfId="4" applyFont="1" applyBorder="1" applyAlignment="1">
      <alignment horizontal="center" vertical="center"/>
    </xf>
    <xf numFmtId="0" fontId="22" fillId="0" borderId="59" xfId="4" applyFont="1" applyBorder="1" applyAlignment="1">
      <alignment horizontal="center" vertical="center"/>
    </xf>
    <xf numFmtId="0" fontId="22" fillId="0" borderId="90" xfId="4" applyFont="1" applyBorder="1" applyAlignment="1">
      <alignment horizontal="center" vertical="center" shrinkToFit="1"/>
    </xf>
    <xf numFmtId="0" fontId="22" fillId="0" borderId="91" xfId="4" applyFont="1" applyBorder="1" applyAlignment="1">
      <alignment horizontal="center" vertical="center" shrinkToFit="1"/>
    </xf>
    <xf numFmtId="38" fontId="22" fillId="0" borderId="50" xfId="6" applyFont="1" applyBorder="1" applyAlignment="1">
      <alignment horizontal="center" vertical="center" shrinkToFit="1"/>
    </xf>
    <xf numFmtId="38" fontId="22" fillId="0" borderId="47" xfId="6" applyFont="1" applyBorder="1" applyAlignment="1">
      <alignment horizontal="center" vertical="center" shrinkToFit="1"/>
    </xf>
    <xf numFmtId="0" fontId="22" fillId="0" borderId="88" xfId="4" applyFont="1" applyBorder="1" applyAlignment="1">
      <alignment horizontal="center" vertical="center" shrinkToFit="1"/>
    </xf>
    <xf numFmtId="0" fontId="22" fillId="0" borderId="50" xfId="4" applyFont="1" applyBorder="1" applyAlignment="1">
      <alignment horizontal="center" vertical="center" shrinkToFit="1"/>
    </xf>
    <xf numFmtId="0" fontId="22" fillId="0" borderId="93" xfId="4" applyFont="1" applyBorder="1" applyAlignment="1">
      <alignment horizontal="center" vertical="center" shrinkToFit="1"/>
    </xf>
    <xf numFmtId="0" fontId="22" fillId="0" borderId="87" xfId="4" applyFont="1" applyBorder="1" applyAlignment="1">
      <alignment horizontal="center" vertical="center" shrinkToFit="1"/>
    </xf>
    <xf numFmtId="0" fontId="9" fillId="0" borderId="50" xfId="4" applyFont="1" applyBorder="1" applyAlignment="1">
      <alignment horizontal="left" vertical="center" wrapText="1"/>
    </xf>
    <xf numFmtId="0" fontId="9" fillId="0" borderId="89" xfId="4" applyFont="1" applyBorder="1" applyAlignment="1">
      <alignment horizontal="left" vertical="center" wrapText="1"/>
    </xf>
    <xf numFmtId="0" fontId="31" fillId="0" borderId="106" xfId="4" applyFont="1" applyBorder="1" applyAlignment="1">
      <alignment horizontal="left" vertical="center" wrapText="1"/>
    </xf>
    <xf numFmtId="0" fontId="31" fillId="0" borderId="107" xfId="4" applyFont="1" applyBorder="1" applyAlignment="1">
      <alignment horizontal="left" vertical="center"/>
    </xf>
    <xf numFmtId="0" fontId="31" fillId="0" borderId="108" xfId="4" applyFont="1" applyBorder="1" applyAlignment="1">
      <alignment horizontal="left" vertical="center"/>
    </xf>
    <xf numFmtId="0" fontId="22" fillId="5" borderId="81" xfId="4" applyFont="1" applyFill="1" applyBorder="1" applyAlignment="1">
      <alignment horizontal="left" vertical="center"/>
    </xf>
    <xf numFmtId="0" fontId="22" fillId="5" borderId="82" xfId="4" applyFont="1" applyFill="1" applyBorder="1" applyAlignment="1">
      <alignment horizontal="left" vertical="center"/>
    </xf>
    <xf numFmtId="0" fontId="17" fillId="0" borderId="86" xfId="4" applyFont="1" applyBorder="1" applyAlignment="1">
      <alignment horizontal="center" vertical="center"/>
    </xf>
    <xf numFmtId="0" fontId="17" fillId="0" borderId="18" xfId="4" applyFont="1" applyBorder="1" applyAlignment="1">
      <alignment horizontal="center" vertical="center"/>
    </xf>
    <xf numFmtId="0" fontId="17" fillId="0" borderId="88" xfId="4" applyFont="1" applyBorder="1" applyAlignment="1">
      <alignment horizontal="center" vertical="center"/>
    </xf>
    <xf numFmtId="0" fontId="17" fillId="0" borderId="50" xfId="4" applyFont="1" applyBorder="1" applyAlignment="1">
      <alignment horizontal="center" vertical="center"/>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50"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101" xfId="4" applyFont="1" applyBorder="1" applyAlignment="1">
      <alignment horizontal="center" vertical="center" wrapText="1"/>
    </xf>
    <xf numFmtId="0" fontId="17" fillId="0" borderId="94" xfId="4" applyFont="1" applyBorder="1" applyAlignment="1">
      <alignment horizontal="center" vertical="center"/>
    </xf>
    <xf numFmtId="0" fontId="17" fillId="0" borderId="102" xfId="4" applyFont="1" applyBorder="1" applyAlignment="1">
      <alignment horizontal="center" vertical="center" shrinkToFit="1"/>
    </xf>
    <xf numFmtId="0" fontId="17" fillId="0" borderId="100" xfId="4" applyFont="1" applyBorder="1" applyAlignment="1">
      <alignment horizontal="center" vertical="center" shrinkToFit="1"/>
    </xf>
    <xf numFmtId="0" fontId="17" fillId="0" borderId="87" xfId="4" applyFont="1" applyBorder="1" applyAlignment="1">
      <alignment horizontal="center" vertical="center" shrinkToFit="1"/>
    </xf>
    <xf numFmtId="0" fontId="31" fillId="0" borderId="101" xfId="4" applyFont="1" applyBorder="1" applyAlignment="1">
      <alignment horizontal="center" vertical="center" wrapText="1"/>
    </xf>
    <xf numFmtId="0" fontId="31" fillId="0" borderId="94" xfId="4" applyFont="1" applyBorder="1" applyAlignment="1">
      <alignment horizontal="center" vertical="center"/>
    </xf>
    <xf numFmtId="0" fontId="31" fillId="0" borderId="88" xfId="4" applyFont="1" applyBorder="1" applyAlignment="1">
      <alignment horizontal="center" vertical="center"/>
    </xf>
    <xf numFmtId="0" fontId="31" fillId="0" borderId="50" xfId="4" applyFont="1" applyBorder="1" applyAlignment="1">
      <alignment horizontal="center" vertical="center"/>
    </xf>
    <xf numFmtId="0" fontId="17" fillId="0" borderId="17" xfId="4" applyFont="1" applyBorder="1" applyAlignment="1">
      <alignment horizontal="center" vertical="center" wrapText="1"/>
    </xf>
    <xf numFmtId="0" fontId="17" fillId="0" borderId="48" xfId="4" applyFont="1" applyBorder="1" applyAlignment="1">
      <alignment horizontal="center" vertical="center" wrapText="1"/>
    </xf>
    <xf numFmtId="0" fontId="17" fillId="0" borderId="87" xfId="4" applyFont="1" applyBorder="1" applyAlignment="1">
      <alignment horizontal="center" vertical="center"/>
    </xf>
    <xf numFmtId="0" fontId="17" fillId="0" borderId="89" xfId="4" applyFont="1" applyBorder="1" applyAlignment="1">
      <alignment horizontal="center" vertical="center"/>
    </xf>
    <xf numFmtId="0" fontId="22" fillId="0" borderId="98" xfId="4" applyFont="1" applyBorder="1" applyAlignment="1">
      <alignment horizontal="center" vertical="center"/>
    </xf>
    <xf numFmtId="0" fontId="22" fillId="0" borderId="99" xfId="4" applyFont="1" applyBorder="1" applyAlignment="1">
      <alignment horizontal="center" vertical="center"/>
    </xf>
    <xf numFmtId="0" fontId="17" fillId="0" borderId="106" xfId="4" applyFont="1" applyFill="1" applyBorder="1" applyAlignment="1">
      <alignment horizontal="left" vertical="top" wrapText="1"/>
    </xf>
    <xf numFmtId="0" fontId="22" fillId="0" borderId="107" xfId="4" applyFont="1" applyFill="1" applyBorder="1" applyAlignment="1">
      <alignment horizontal="left" vertical="top" wrapText="1"/>
    </xf>
    <xf numFmtId="0" fontId="22" fillId="0" borderId="108" xfId="4" applyFont="1" applyFill="1" applyBorder="1" applyAlignment="1">
      <alignment horizontal="left" vertical="top" wrapText="1"/>
    </xf>
    <xf numFmtId="38" fontId="22" fillId="0" borderId="48" xfId="6" applyFont="1" applyBorder="1" applyAlignment="1">
      <alignment horizontal="right" vertical="center" shrinkToFit="1"/>
    </xf>
    <xf numFmtId="38" fontId="22" fillId="0" borderId="50" xfId="6" applyFont="1" applyBorder="1" applyAlignment="1">
      <alignment horizontal="right" vertical="center" shrinkToFit="1"/>
    </xf>
    <xf numFmtId="0" fontId="22" fillId="0" borderId="89" xfId="4" applyFont="1" applyBorder="1" applyAlignment="1">
      <alignment horizontal="center" vertical="center"/>
    </xf>
    <xf numFmtId="0" fontId="22" fillId="0" borderId="98" xfId="4" applyFont="1" applyBorder="1" applyAlignment="1">
      <alignment horizontal="center" vertical="center" shrinkToFit="1"/>
    </xf>
    <xf numFmtId="0" fontId="22" fillId="0" borderId="99" xfId="4" applyFont="1" applyBorder="1" applyAlignment="1">
      <alignment horizontal="center" vertical="center" shrinkToFit="1"/>
    </xf>
    <xf numFmtId="0" fontId="49" fillId="0" borderId="50" xfId="4" applyFont="1" applyBorder="1" applyAlignment="1">
      <alignment horizontal="center" vertical="center" shrinkToFit="1"/>
    </xf>
    <xf numFmtId="38" fontId="49" fillId="0" borderId="50" xfId="6" applyFont="1" applyBorder="1" applyAlignment="1">
      <alignment horizontal="center" vertical="center" shrinkToFit="1"/>
    </xf>
    <xf numFmtId="38" fontId="49" fillId="0" borderId="47" xfId="6" applyFont="1" applyBorder="1" applyAlignment="1">
      <alignment horizontal="center" vertical="center" shrinkToFit="1"/>
    </xf>
    <xf numFmtId="0" fontId="49" fillId="0" borderId="88" xfId="4" applyFont="1" applyBorder="1" applyAlignment="1">
      <alignment horizontal="center" vertical="center" shrinkToFit="1"/>
    </xf>
    <xf numFmtId="0" fontId="49" fillId="0" borderId="93" xfId="4" applyFont="1" applyBorder="1" applyAlignment="1">
      <alignment horizontal="center" vertical="center" shrinkToFit="1"/>
    </xf>
    <xf numFmtId="0" fontId="49" fillId="0" borderId="87" xfId="4" applyFont="1" applyBorder="1" applyAlignment="1">
      <alignment horizontal="center" vertical="center" shrinkToFit="1"/>
    </xf>
    <xf numFmtId="0" fontId="22" fillId="0" borderId="72" xfId="4" applyFont="1" applyBorder="1" applyAlignment="1">
      <alignment horizontal="center" vertical="center" shrinkToFit="1"/>
    </xf>
    <xf numFmtId="0" fontId="22" fillId="0" borderId="59" xfId="4" applyFont="1" applyBorder="1" applyAlignment="1">
      <alignment horizontal="center" vertical="center" shrinkToFit="1"/>
    </xf>
    <xf numFmtId="177" fontId="22" fillId="0" borderId="57" xfId="7" applyNumberFormat="1" applyFont="1" applyBorder="1" applyAlignment="1">
      <alignment horizontal="center" vertical="center" shrinkToFit="1"/>
    </xf>
    <xf numFmtId="177" fontId="22" fillId="0" borderId="56" xfId="7" applyNumberFormat="1" applyFont="1" applyBorder="1" applyAlignment="1">
      <alignment horizontal="center" vertical="center" shrinkToFit="1"/>
    </xf>
    <xf numFmtId="177" fontId="22" fillId="0" borderId="64" xfId="7" applyNumberFormat="1" applyFont="1" applyBorder="1" applyAlignment="1">
      <alignment horizontal="center" vertical="center" shrinkToFit="1"/>
    </xf>
    <xf numFmtId="177" fontId="22" fillId="0" borderId="62" xfId="7" applyNumberFormat="1" applyFont="1" applyBorder="1" applyAlignment="1">
      <alignment horizontal="center" vertical="center" shrinkToFit="1"/>
    </xf>
    <xf numFmtId="177" fontId="22" fillId="0" borderId="57" xfId="7" applyNumberFormat="1" applyFont="1" applyBorder="1" applyAlignment="1">
      <alignment horizontal="center" vertical="center"/>
    </xf>
    <xf numFmtId="177" fontId="22" fillId="0" borderId="56" xfId="7" applyNumberFormat="1" applyFont="1" applyBorder="1" applyAlignment="1">
      <alignment horizontal="center" vertical="center"/>
    </xf>
    <xf numFmtId="177" fontId="22" fillId="0" borderId="58" xfId="7" applyNumberFormat="1" applyFont="1" applyBorder="1" applyAlignment="1">
      <alignment horizontal="center" vertical="center"/>
    </xf>
    <xf numFmtId="177" fontId="22" fillId="0" borderId="64" xfId="7" applyNumberFormat="1" applyFont="1" applyBorder="1" applyAlignment="1">
      <alignment horizontal="center" vertical="center"/>
    </xf>
    <xf numFmtId="177" fontId="22" fillId="0" borderId="62" xfId="7" applyNumberFormat="1" applyFont="1" applyBorder="1" applyAlignment="1">
      <alignment horizontal="center" vertical="center"/>
    </xf>
    <xf numFmtId="177" fontId="22" fillId="0" borderId="65" xfId="7" applyNumberFormat="1" applyFont="1" applyBorder="1" applyAlignment="1">
      <alignment horizontal="center" vertical="center"/>
    </xf>
    <xf numFmtId="0" fontId="32" fillId="0" borderId="55" xfId="4" applyFont="1" applyBorder="1" applyAlignment="1">
      <alignment horizontal="center" vertical="center" wrapText="1"/>
    </xf>
    <xf numFmtId="0" fontId="32" fillId="0" borderId="56" xfId="4" applyFont="1" applyBorder="1" applyAlignment="1">
      <alignment horizontal="center" vertical="center" wrapText="1"/>
    </xf>
    <xf numFmtId="0" fontId="0" fillId="0" borderId="56" xfId="0" applyBorder="1" applyAlignment="1">
      <alignment horizontal="center" vertical="center" wrapText="1"/>
    </xf>
    <xf numFmtId="0" fontId="0" fillId="0" borderId="85" xfId="0" applyBorder="1" applyAlignment="1">
      <alignment horizontal="center" vertical="center" wrapText="1"/>
    </xf>
    <xf numFmtId="0" fontId="32" fillId="0" borderId="61" xfId="4" applyFont="1" applyBorder="1" applyAlignment="1">
      <alignment horizontal="center" vertical="center" wrapText="1"/>
    </xf>
    <xf numFmtId="0" fontId="32" fillId="0" borderId="62" xfId="4"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7" fillId="0" borderId="106" xfId="4" applyFont="1" applyFill="1" applyBorder="1" applyAlignment="1">
      <alignment horizontal="left" vertical="center" wrapText="1"/>
    </xf>
    <xf numFmtId="0" fontId="22" fillId="0" borderId="107" xfId="4" applyFont="1" applyFill="1" applyBorder="1" applyAlignment="1">
      <alignment horizontal="left" vertical="center" wrapText="1"/>
    </xf>
    <xf numFmtId="0" fontId="22" fillId="0" borderId="108" xfId="4" applyFont="1" applyFill="1" applyBorder="1" applyAlignment="1">
      <alignment horizontal="left" vertical="center" wrapText="1"/>
    </xf>
    <xf numFmtId="38" fontId="22" fillId="0" borderId="72" xfId="6" applyFont="1" applyBorder="1" applyAlignment="1">
      <alignment horizontal="right" vertical="center" shrinkToFit="1"/>
    </xf>
    <xf numFmtId="38" fontId="22" fillId="0" borderId="54" xfId="6" applyFont="1" applyBorder="1" applyAlignment="1">
      <alignment horizontal="right" vertical="center" shrinkToFit="1"/>
    </xf>
    <xf numFmtId="38" fontId="22" fillId="0" borderId="53" xfId="6" applyFont="1" applyBorder="1" applyAlignment="1">
      <alignment horizontal="right" vertical="center" shrinkToFit="1"/>
    </xf>
    <xf numFmtId="38" fontId="22" fillId="0" borderId="59" xfId="6" applyFont="1" applyBorder="1" applyAlignment="1">
      <alignment horizontal="right" vertical="center" shrinkToFit="1"/>
    </xf>
    <xf numFmtId="38" fontId="22" fillId="0" borderId="12" xfId="6" applyFont="1" applyBorder="1" applyAlignment="1">
      <alignment horizontal="right" vertical="center" shrinkToFit="1"/>
    </xf>
    <xf numFmtId="38" fontId="22" fillId="0" borderId="17" xfId="6" applyFont="1" applyBorder="1" applyAlignment="1">
      <alignment horizontal="right" vertical="center" shrinkToFit="1"/>
    </xf>
    <xf numFmtId="0" fontId="13" fillId="0" borderId="52" xfId="4" applyFont="1" applyBorder="1" applyAlignment="1">
      <alignment horizontal="center" vertical="center" wrapText="1"/>
    </xf>
    <xf numFmtId="0" fontId="13" fillId="0" borderId="54" xfId="4" applyFont="1" applyBorder="1" applyAlignment="1">
      <alignment horizontal="center" vertical="center" wrapText="1"/>
    </xf>
    <xf numFmtId="0" fontId="13" fillId="0" borderId="75"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12" xfId="4" applyFont="1" applyBorder="1" applyAlignment="1">
      <alignment horizontal="center" vertical="center" wrapText="1"/>
    </xf>
    <xf numFmtId="0" fontId="13" fillId="0" borderId="60" xfId="4" applyFont="1" applyBorder="1" applyAlignment="1">
      <alignment horizontal="center" vertical="center" wrapText="1"/>
    </xf>
    <xf numFmtId="0" fontId="22" fillId="0" borderId="52" xfId="4" applyFont="1" applyBorder="1" applyAlignment="1">
      <alignment horizontal="center" vertical="center"/>
    </xf>
    <xf numFmtId="0" fontId="22" fillId="0" borderId="54" xfId="4" applyFont="1" applyBorder="1" applyAlignment="1">
      <alignment horizontal="center" vertical="center"/>
    </xf>
    <xf numFmtId="0" fontId="22" fillId="0" borderId="53" xfId="4" applyFont="1" applyBorder="1" applyAlignment="1">
      <alignment horizontal="center" vertical="center"/>
    </xf>
    <xf numFmtId="0" fontId="22" fillId="0" borderId="19" xfId="4" applyFont="1" applyBorder="1" applyAlignment="1">
      <alignment horizontal="center" vertical="center"/>
    </xf>
    <xf numFmtId="0" fontId="22" fillId="0" borderId="12" xfId="4" applyFont="1" applyBorder="1" applyAlignment="1">
      <alignment horizontal="center" vertical="center"/>
    </xf>
    <xf numFmtId="0" fontId="22" fillId="0" borderId="17" xfId="4" applyFont="1" applyBorder="1" applyAlignment="1">
      <alignment horizontal="center" vertical="center"/>
    </xf>
    <xf numFmtId="38" fontId="22" fillId="0" borderId="52" xfId="6" applyFont="1" applyBorder="1" applyAlignment="1">
      <alignment horizontal="center" vertical="center" shrinkToFit="1"/>
    </xf>
    <xf numFmtId="38" fontId="22" fillId="0" borderId="54" xfId="6" applyFont="1" applyBorder="1" applyAlignment="1">
      <alignment horizontal="center" vertical="center" shrinkToFit="1"/>
    </xf>
    <xf numFmtId="38" fontId="22" fillId="0" borderId="75" xfId="6" applyFont="1" applyBorder="1" applyAlignment="1">
      <alignment horizontal="center" vertical="center" shrinkToFit="1"/>
    </xf>
    <xf numFmtId="38" fontId="22" fillId="0" borderId="19" xfId="6" applyFont="1" applyBorder="1" applyAlignment="1">
      <alignment horizontal="center" vertical="center" shrinkToFit="1"/>
    </xf>
    <xf numFmtId="38" fontId="22" fillId="0" borderId="12" xfId="6" applyFont="1" applyBorder="1" applyAlignment="1">
      <alignment horizontal="center" vertical="center" shrinkToFit="1"/>
    </xf>
    <xf numFmtId="38" fontId="22" fillId="0" borderId="60" xfId="6" applyFont="1" applyBorder="1" applyAlignment="1">
      <alignment horizontal="center" vertical="center" shrinkToFit="1"/>
    </xf>
    <xf numFmtId="0" fontId="22" fillId="0" borderId="54" xfId="4" applyFont="1" applyBorder="1" applyAlignment="1">
      <alignment horizontal="center" vertical="center" shrinkToFit="1"/>
    </xf>
    <xf numFmtId="0" fontId="22" fillId="0" borderId="53" xfId="4" applyFont="1" applyBorder="1" applyAlignment="1">
      <alignment horizontal="center" vertical="center" shrinkToFit="1"/>
    </xf>
    <xf numFmtId="0" fontId="22" fillId="0" borderId="12" xfId="4" applyFont="1" applyBorder="1" applyAlignment="1">
      <alignment horizontal="center" vertical="center" shrinkToFit="1"/>
    </xf>
    <xf numFmtId="0" fontId="22" fillId="0" borderId="17" xfId="4" applyFont="1" applyBorder="1" applyAlignment="1">
      <alignment horizontal="center" vertical="center" shrinkToFit="1"/>
    </xf>
    <xf numFmtId="0" fontId="9" fillId="0" borderId="52" xfId="4" applyFont="1" applyBorder="1" applyAlignment="1">
      <alignment horizontal="center" vertical="center" wrapText="1"/>
    </xf>
    <xf numFmtId="0" fontId="9" fillId="0" borderId="54" xfId="4" applyFont="1" applyBorder="1" applyAlignment="1">
      <alignment horizontal="center" vertical="center" wrapText="1"/>
    </xf>
    <xf numFmtId="0" fontId="9" fillId="0" borderId="75" xfId="4" applyFont="1" applyBorder="1" applyAlignment="1">
      <alignment horizontal="center" vertical="center" wrapText="1"/>
    </xf>
    <xf numFmtId="0" fontId="9" fillId="0" borderId="19" xfId="4" applyFont="1" applyBorder="1" applyAlignment="1">
      <alignment horizontal="center" vertical="center" wrapText="1"/>
    </xf>
    <xf numFmtId="0" fontId="9" fillId="0" borderId="12" xfId="4" applyFont="1" applyBorder="1" applyAlignment="1">
      <alignment horizontal="center" vertical="center" wrapText="1"/>
    </xf>
    <xf numFmtId="0" fontId="9" fillId="0" borderId="60" xfId="4" applyFont="1" applyBorder="1" applyAlignment="1">
      <alignment horizontal="center" vertical="center" wrapText="1"/>
    </xf>
    <xf numFmtId="0" fontId="17" fillId="0" borderId="55" xfId="4" applyFont="1" applyBorder="1" applyAlignment="1">
      <alignment horizontal="center" vertical="center"/>
    </xf>
    <xf numFmtId="0" fontId="17" fillId="0" borderId="85" xfId="4" applyFont="1" applyBorder="1" applyAlignment="1">
      <alignment horizontal="center" vertical="center"/>
    </xf>
    <xf numFmtId="0" fontId="17" fillId="0" borderId="69" xfId="4" applyFont="1" applyBorder="1" applyAlignment="1">
      <alignment horizontal="center" vertical="center"/>
    </xf>
    <xf numFmtId="0" fontId="17" fillId="0" borderId="51" xfId="4" applyFont="1" applyBorder="1" applyAlignment="1">
      <alignment horizontal="center" vertical="center"/>
    </xf>
    <xf numFmtId="0" fontId="17" fillId="0" borderId="59" xfId="4" applyFont="1" applyBorder="1" applyAlignment="1">
      <alignment horizontal="center" vertical="center"/>
    </xf>
    <xf numFmtId="0" fontId="17" fillId="0" borderId="17" xfId="4" applyFont="1" applyBorder="1" applyAlignment="1">
      <alignment horizontal="center" vertical="center"/>
    </xf>
    <xf numFmtId="0" fontId="17" fillId="0" borderId="57" xfId="4" applyFont="1" applyBorder="1" applyAlignment="1">
      <alignment horizontal="center" vertical="center" wrapText="1"/>
    </xf>
    <xf numFmtId="0" fontId="17" fillId="0" borderId="56" xfId="4" applyFont="1" applyBorder="1" applyAlignment="1">
      <alignment horizontal="center" vertical="center" wrapText="1"/>
    </xf>
    <xf numFmtId="0" fontId="17" fillId="0" borderId="85" xfId="4" applyFont="1" applyBorder="1" applyAlignment="1">
      <alignment horizontal="center" vertical="center" wrapText="1"/>
    </xf>
    <xf numFmtId="0" fontId="17" fillId="0" borderId="41"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51"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55" xfId="4" applyFont="1" applyBorder="1" applyAlignment="1">
      <alignment horizontal="center" vertical="center" wrapText="1"/>
    </xf>
    <xf numFmtId="0" fontId="17" fillId="0" borderId="69" xfId="4" applyFont="1" applyBorder="1" applyAlignment="1">
      <alignment horizontal="center" vertical="center" wrapText="1"/>
    </xf>
    <xf numFmtId="0" fontId="17" fillId="0" borderId="59" xfId="4" applyFont="1" applyBorder="1" applyAlignment="1">
      <alignment horizontal="center" vertical="center" wrapText="1"/>
    </xf>
    <xf numFmtId="0" fontId="17" fillId="0" borderId="57" xfId="4" applyFont="1" applyBorder="1" applyAlignment="1">
      <alignment horizontal="center" vertical="center"/>
    </xf>
    <xf numFmtId="0" fontId="17" fillId="0" borderId="56" xfId="4" applyFont="1" applyBorder="1" applyAlignment="1">
      <alignment horizontal="center" vertical="center"/>
    </xf>
    <xf numFmtId="0" fontId="17" fillId="0" borderId="58" xfId="4" applyFont="1" applyBorder="1" applyAlignment="1">
      <alignment horizontal="center" vertical="center"/>
    </xf>
    <xf numFmtId="0" fontId="17" fillId="0" borderId="41" xfId="4" applyFont="1" applyBorder="1" applyAlignment="1">
      <alignment horizontal="center" vertical="center"/>
    </xf>
    <xf numFmtId="0" fontId="17" fillId="0" borderId="0" xfId="4" applyFont="1" applyBorder="1" applyAlignment="1">
      <alignment horizontal="center" vertical="center"/>
    </xf>
    <xf numFmtId="0" fontId="17" fillId="0" borderId="71" xfId="4" applyFont="1" applyBorder="1" applyAlignment="1">
      <alignment horizontal="center" vertical="center"/>
    </xf>
    <xf numFmtId="0" fontId="17" fillId="0" borderId="19" xfId="4" applyFont="1" applyBorder="1" applyAlignment="1">
      <alignment horizontal="center" vertical="center"/>
    </xf>
    <xf numFmtId="0" fontId="17" fillId="0" borderId="12" xfId="4" applyFont="1" applyBorder="1" applyAlignment="1">
      <alignment horizontal="center" vertical="center"/>
    </xf>
    <xf numFmtId="0" fontId="17" fillId="0" borderId="60" xfId="4" applyFont="1" applyBorder="1" applyAlignment="1">
      <alignment horizontal="center" vertical="center"/>
    </xf>
    <xf numFmtId="0" fontId="22" fillId="0" borderId="52" xfId="4" applyFont="1" applyBorder="1" applyAlignment="1">
      <alignment horizontal="center" vertical="center" wrapText="1"/>
    </xf>
    <xf numFmtId="0" fontId="22" fillId="0" borderId="54" xfId="4" applyFont="1" applyBorder="1" applyAlignment="1">
      <alignment horizontal="center" vertical="center" wrapText="1"/>
    </xf>
    <xf numFmtId="0" fontId="22" fillId="0" borderId="53" xfId="4" applyFont="1" applyBorder="1" applyAlignment="1">
      <alignment horizontal="center" vertical="center" wrapText="1"/>
    </xf>
    <xf numFmtId="0" fontId="22" fillId="0" borderId="19" xfId="4" applyFont="1" applyBorder="1" applyAlignment="1">
      <alignment horizontal="center" vertical="center" wrapText="1"/>
    </xf>
    <xf numFmtId="0" fontId="22" fillId="0" borderId="12" xfId="4" applyFont="1" applyBorder="1" applyAlignment="1">
      <alignment horizontal="center" vertical="center" wrapText="1"/>
    </xf>
    <xf numFmtId="0" fontId="22" fillId="0" borderId="17" xfId="4" applyFont="1" applyBorder="1" applyAlignment="1">
      <alignment horizontal="center" vertical="center" wrapText="1"/>
    </xf>
    <xf numFmtId="0" fontId="13" fillId="0" borderId="52" xfId="4" applyFont="1" applyBorder="1" applyAlignment="1">
      <alignment horizontal="center" vertical="center"/>
    </xf>
    <xf numFmtId="0" fontId="13" fillId="0" borderId="54" xfId="4" applyFont="1" applyBorder="1" applyAlignment="1">
      <alignment horizontal="center" vertical="center"/>
    </xf>
    <xf numFmtId="0" fontId="13" fillId="0" borderId="75" xfId="4" applyFont="1" applyBorder="1" applyAlignment="1">
      <alignment horizontal="center" vertical="center"/>
    </xf>
    <xf numFmtId="0" fontId="13" fillId="0" borderId="19" xfId="4" applyFont="1" applyBorder="1" applyAlignment="1">
      <alignment horizontal="center" vertical="center"/>
    </xf>
    <xf numFmtId="0" fontId="13" fillId="0" borderId="12" xfId="4" applyFont="1" applyBorder="1" applyAlignment="1">
      <alignment horizontal="center" vertical="center"/>
    </xf>
    <xf numFmtId="0" fontId="13" fillId="0" borderId="60" xfId="4" applyFont="1" applyBorder="1" applyAlignment="1">
      <alignment horizontal="center" vertical="center"/>
    </xf>
    <xf numFmtId="0" fontId="41" fillId="0" borderId="57" xfId="4" applyFont="1" applyBorder="1" applyAlignment="1">
      <alignment horizontal="center" vertical="center" wrapText="1"/>
    </xf>
    <xf numFmtId="0" fontId="41" fillId="0" borderId="56" xfId="4" applyFont="1" applyBorder="1" applyAlignment="1">
      <alignment horizontal="center" vertical="center" wrapText="1"/>
    </xf>
    <xf numFmtId="0" fontId="41" fillId="0" borderId="58" xfId="4" applyFont="1" applyBorder="1" applyAlignment="1">
      <alignment horizontal="center" vertical="center" wrapText="1"/>
    </xf>
    <xf numFmtId="0" fontId="41" fillId="0" borderId="41" xfId="4" applyFont="1" applyBorder="1" applyAlignment="1">
      <alignment horizontal="center" vertical="center" wrapText="1"/>
    </xf>
    <xf numFmtId="0" fontId="41" fillId="0" borderId="0" xfId="4" applyFont="1" applyBorder="1" applyAlignment="1">
      <alignment horizontal="center" vertical="center" wrapText="1"/>
    </xf>
    <xf numFmtId="0" fontId="41" fillId="0" borderId="71" xfId="4" applyFont="1" applyBorder="1" applyAlignment="1">
      <alignment horizontal="center" vertical="center" wrapText="1"/>
    </xf>
    <xf numFmtId="0" fontId="41" fillId="0" borderId="19"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60" xfId="4" applyFont="1" applyBorder="1" applyAlignment="1">
      <alignment horizontal="center" vertical="center" wrapText="1"/>
    </xf>
    <xf numFmtId="0" fontId="41" fillId="0" borderId="55" xfId="4" applyFont="1" applyBorder="1" applyAlignment="1">
      <alignment horizontal="center" vertical="center" wrapText="1"/>
    </xf>
    <xf numFmtId="0" fontId="41" fillId="0" borderId="85" xfId="4" applyFont="1" applyBorder="1" applyAlignment="1">
      <alignment horizontal="center" vertical="center" wrapText="1"/>
    </xf>
    <xf numFmtId="0" fontId="41" fillId="0" borderId="69" xfId="4" applyFont="1" applyBorder="1" applyAlignment="1">
      <alignment horizontal="center" vertical="center" wrapText="1"/>
    </xf>
    <xf numFmtId="0" fontId="41" fillId="0" borderId="51" xfId="4" applyFont="1" applyBorder="1" applyAlignment="1">
      <alignment horizontal="center" vertical="center" wrapText="1"/>
    </xf>
    <xf numFmtId="0" fontId="41" fillId="0" borderId="59" xfId="4" applyFont="1" applyBorder="1" applyAlignment="1">
      <alignment horizontal="center" vertical="center" wrapText="1"/>
    </xf>
    <xf numFmtId="0" fontId="41" fillId="0" borderId="17" xfId="4" applyFont="1" applyBorder="1" applyAlignment="1">
      <alignment horizontal="center" vertical="center" wrapText="1"/>
    </xf>
    <xf numFmtId="0" fontId="41" fillId="0" borderId="102" xfId="4" applyFont="1" applyBorder="1" applyAlignment="1">
      <alignment horizontal="center" vertical="center"/>
    </xf>
    <xf numFmtId="0" fontId="41" fillId="0" borderId="100" xfId="4" applyFont="1" applyBorder="1" applyAlignment="1">
      <alignment horizontal="center" vertical="center"/>
    </xf>
    <xf numFmtId="0" fontId="41" fillId="0" borderId="87" xfId="4" applyFont="1" applyBorder="1" applyAlignment="1">
      <alignment horizontal="center" vertical="center"/>
    </xf>
    <xf numFmtId="0" fontId="31" fillId="0" borderId="55" xfId="4" applyFont="1" applyBorder="1" applyAlignment="1">
      <alignment horizontal="center" vertical="center" wrapText="1"/>
    </xf>
    <xf numFmtId="0" fontId="31" fillId="0" borderId="56" xfId="4" applyFont="1" applyBorder="1" applyAlignment="1">
      <alignment horizontal="center" vertical="center" wrapText="1"/>
    </xf>
    <xf numFmtId="0" fontId="31" fillId="0" borderId="85" xfId="4" applyFont="1" applyBorder="1" applyAlignment="1">
      <alignment horizontal="center" vertical="center" wrapText="1"/>
    </xf>
    <xf numFmtId="0" fontId="31" fillId="0" borderId="69" xfId="4" applyFont="1" applyBorder="1" applyAlignment="1">
      <alignment horizontal="center" vertical="center" wrapText="1"/>
    </xf>
    <xf numFmtId="0" fontId="31" fillId="0" borderId="0" xfId="4" applyFont="1" applyBorder="1" applyAlignment="1">
      <alignment horizontal="center" vertical="center" wrapText="1"/>
    </xf>
    <xf numFmtId="0" fontId="31" fillId="0" borderId="51" xfId="4" applyFont="1" applyBorder="1" applyAlignment="1">
      <alignment horizontal="center" vertical="center" wrapText="1"/>
    </xf>
    <xf numFmtId="0" fontId="31" fillId="0" borderId="59"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177" fontId="22" fillId="0" borderId="57" xfId="7" applyNumberFormat="1" applyFont="1" applyBorder="1" applyAlignment="1">
      <alignment horizontal="right" vertical="center"/>
    </xf>
    <xf numFmtId="177" fontId="22" fillId="0" borderId="56" xfId="7" applyNumberFormat="1" applyFont="1" applyBorder="1" applyAlignment="1">
      <alignment horizontal="right" vertical="center"/>
    </xf>
    <xf numFmtId="177" fontId="22" fillId="0" borderId="64" xfId="7" applyNumberFormat="1" applyFont="1" applyBorder="1" applyAlignment="1">
      <alignment horizontal="right" vertical="center"/>
    </xf>
    <xf numFmtId="177" fontId="22" fillId="0" borderId="62" xfId="7" applyNumberFormat="1" applyFont="1" applyBorder="1" applyAlignment="1">
      <alignment horizontal="right" vertical="center"/>
    </xf>
    <xf numFmtId="0" fontId="17" fillId="0" borderId="106" xfId="4" applyFont="1" applyBorder="1" applyAlignment="1">
      <alignment horizontal="left" vertical="center" wrapText="1"/>
    </xf>
    <xf numFmtId="0" fontId="17" fillId="0" borderId="107" xfId="4" applyFont="1" applyBorder="1" applyAlignment="1">
      <alignment horizontal="left" vertical="center"/>
    </xf>
    <xf numFmtId="0" fontId="17" fillId="0" borderId="108" xfId="4" applyFont="1" applyBorder="1" applyAlignment="1">
      <alignment horizontal="left" vertical="center"/>
    </xf>
  </cellXfs>
  <cellStyles count="12">
    <cellStyle name="パーセント 2" xfId="5"/>
    <cellStyle name="ハイパーリンク" xfId="3" builtinId="8"/>
    <cellStyle name="桁区切り" xfId="1" builtinId="6"/>
    <cellStyle name="桁区切り 2" xfId="6"/>
    <cellStyle name="通貨 2" xfId="7"/>
    <cellStyle name="標準" xfId="0" builtinId="0"/>
    <cellStyle name="標準 2" xfId="2"/>
    <cellStyle name="標準 2 2" xfId="9"/>
    <cellStyle name="標準 3" xfId="4"/>
    <cellStyle name="標準 3 2" xfId="10"/>
    <cellStyle name="標準 3 2 2" xfId="11"/>
    <cellStyle name="標準 5" xfId="8"/>
  </cellStyles>
  <dxfs count="14">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CCFFFF"/>
      <color rgb="FF0000FF"/>
      <color rgb="FF66FF66"/>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179294</xdr:colOff>
      <xdr:row>3</xdr:row>
      <xdr:rowOff>37353</xdr:rowOff>
    </xdr:from>
    <xdr:to>
      <xdr:col>16</xdr:col>
      <xdr:colOff>141941</xdr:colOff>
      <xdr:row>5</xdr:row>
      <xdr:rowOff>44823</xdr:rowOff>
    </xdr:to>
    <xdr:sp macro="" textlink="">
      <xdr:nvSpPr>
        <xdr:cNvPr id="3" name="テキスト ボックス 2"/>
        <xdr:cNvSpPr txBox="1"/>
      </xdr:nvSpPr>
      <xdr:spPr>
        <a:xfrm>
          <a:off x="1045882" y="776941"/>
          <a:ext cx="2562412" cy="500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記入見本</a:t>
          </a:r>
        </a:p>
      </xdr:txBody>
    </xdr:sp>
    <xdr:clientData/>
  </xdr:twoCellAnchor>
  <xdr:twoCellAnchor>
    <xdr:from>
      <xdr:col>2</xdr:col>
      <xdr:colOff>44822</xdr:colOff>
      <xdr:row>37</xdr:row>
      <xdr:rowOff>82177</xdr:rowOff>
    </xdr:from>
    <xdr:to>
      <xdr:col>35</xdr:col>
      <xdr:colOff>291352</xdr:colOff>
      <xdr:row>37</xdr:row>
      <xdr:rowOff>963706</xdr:rowOff>
    </xdr:to>
    <xdr:sp macro="" textlink="">
      <xdr:nvSpPr>
        <xdr:cNvPr id="2" name="テキスト ボックス 1"/>
        <xdr:cNvSpPr txBox="1"/>
      </xdr:nvSpPr>
      <xdr:spPr>
        <a:xfrm>
          <a:off x="478116" y="12057530"/>
          <a:ext cx="8210177" cy="881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Meiryo UI" panose="020B0604030504040204" pitchFamily="50" charset="-128"/>
              <a:ea typeface="Meiryo UI" panose="020B0604030504040204" pitchFamily="50" charset="-128"/>
            </a:rPr>
            <a:t>申請書は表紙以外に</a:t>
          </a:r>
          <a:r>
            <a:rPr kumimoji="1" lang="en-US" altLang="ja-JP" sz="1400">
              <a:solidFill>
                <a:srgbClr val="FF0000"/>
              </a:solidFill>
              <a:latin typeface="Meiryo UI" panose="020B0604030504040204" pitchFamily="50" charset="-128"/>
              <a:ea typeface="Meiryo UI" panose="020B0604030504040204" pitchFamily="50" charset="-128"/>
            </a:rPr>
            <a:t>1</a:t>
          </a:r>
          <a:r>
            <a:rPr kumimoji="1" lang="ja-JP" altLang="en-US" sz="1400">
              <a:solidFill>
                <a:srgbClr val="FF0000"/>
              </a:solidFill>
              <a:latin typeface="Meiryo UI" panose="020B0604030504040204" pitchFamily="50" charset="-128"/>
              <a:ea typeface="Meiryo UI" panose="020B0604030504040204" pitchFamily="50" charset="-128"/>
            </a:rPr>
            <a:t>～</a:t>
          </a:r>
          <a:r>
            <a:rPr kumimoji="1" lang="en-US" altLang="ja-JP" sz="1400">
              <a:solidFill>
                <a:srgbClr val="FF0000"/>
              </a:solidFill>
              <a:latin typeface="Meiryo UI" panose="020B0604030504040204" pitchFamily="50" charset="-128"/>
              <a:ea typeface="Meiryo UI" panose="020B0604030504040204" pitchFamily="50" charset="-128"/>
            </a:rPr>
            <a:t>13</a:t>
          </a:r>
          <a:r>
            <a:rPr kumimoji="1" lang="ja-JP" altLang="en-US" sz="1400">
              <a:solidFill>
                <a:srgbClr val="FF0000"/>
              </a:solidFill>
              <a:latin typeface="Meiryo UI" panose="020B0604030504040204" pitchFamily="50" charset="-128"/>
              <a:ea typeface="Meiryo UI" panose="020B0604030504040204" pitchFamily="50" charset="-128"/>
            </a:rPr>
            <a:t>までのシートに分かれております。</a:t>
          </a:r>
          <a:endParaRPr kumimoji="1" lang="en-US" altLang="ja-JP" sz="1400">
            <a:solidFill>
              <a:srgbClr val="FF0000"/>
            </a:solidFill>
            <a:latin typeface="Meiryo UI" panose="020B0604030504040204" pitchFamily="50" charset="-128"/>
            <a:ea typeface="Meiryo UI" panose="020B0604030504040204" pitchFamily="50" charset="-128"/>
          </a:endParaRPr>
        </a:p>
        <a:p>
          <a:pPr algn="ctr"/>
          <a:r>
            <a:rPr kumimoji="1" lang="ja-JP" altLang="en-US" sz="1400">
              <a:solidFill>
                <a:srgbClr val="FF0000"/>
              </a:solidFill>
              <a:latin typeface="Meiryo UI" panose="020B0604030504040204" pitchFamily="50" charset="-128"/>
              <a:ea typeface="Meiryo UI" panose="020B0604030504040204" pitchFamily="50" charset="-128"/>
            </a:rPr>
            <a:t>内容をすべてご確認のうえ、申請書を作成ください。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59764</xdr:colOff>
      <xdr:row>7</xdr:row>
      <xdr:rowOff>366059</xdr:rowOff>
    </xdr:from>
    <xdr:to>
      <xdr:col>34</xdr:col>
      <xdr:colOff>86400</xdr:colOff>
      <xdr:row>8</xdr:row>
      <xdr:rowOff>1341059</xdr:rowOff>
    </xdr:to>
    <xdr:sp macro="" textlink="">
      <xdr:nvSpPr>
        <xdr:cNvPr id="2" name="テキスト ボックス 1"/>
        <xdr:cNvSpPr txBox="1"/>
      </xdr:nvSpPr>
      <xdr:spPr>
        <a:xfrm>
          <a:off x="417673" y="1428241"/>
          <a:ext cx="5580000" cy="28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業務フロー</a:t>
          </a:r>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（導入前）</a:t>
          </a:r>
        </a:p>
      </xdr:txBody>
    </xdr:sp>
    <xdr:clientData/>
  </xdr:twoCellAnchor>
  <xdr:twoCellAnchor>
    <xdr:from>
      <xdr:col>2</xdr:col>
      <xdr:colOff>16468</xdr:colOff>
      <xdr:row>9</xdr:row>
      <xdr:rowOff>243802</xdr:rowOff>
    </xdr:from>
    <xdr:to>
      <xdr:col>34</xdr:col>
      <xdr:colOff>43104</xdr:colOff>
      <xdr:row>10</xdr:row>
      <xdr:rowOff>1542802</xdr:rowOff>
    </xdr:to>
    <xdr:sp macro="" textlink="">
      <xdr:nvSpPr>
        <xdr:cNvPr id="3" name="テキスト ボックス 2"/>
        <xdr:cNvSpPr txBox="1"/>
      </xdr:nvSpPr>
      <xdr:spPr>
        <a:xfrm>
          <a:off x="381593" y="5101552"/>
          <a:ext cx="5630511" cy="320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業務フロー</a:t>
          </a:r>
          <a:r>
            <a:rPr kumimoji="1" lang="en-US" altLang="ja-JP" sz="1600" b="1">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（導入後）</a:t>
          </a:r>
        </a:p>
      </xdr:txBody>
    </xdr:sp>
    <xdr:clientData/>
  </xdr:twoCellAnchor>
  <xdr:twoCellAnchor>
    <xdr:from>
      <xdr:col>15</xdr:col>
      <xdr:colOff>158750</xdr:colOff>
      <xdr:row>8</xdr:row>
      <xdr:rowOff>1555750</xdr:rowOff>
    </xdr:from>
    <xdr:to>
      <xdr:col>18</xdr:col>
      <xdr:colOff>111125</xdr:colOff>
      <xdr:row>9</xdr:row>
      <xdr:rowOff>111125</xdr:rowOff>
    </xdr:to>
    <xdr:sp macro="" textlink="">
      <xdr:nvSpPr>
        <xdr:cNvPr id="4" name="下矢印 3"/>
        <xdr:cNvSpPr/>
      </xdr:nvSpPr>
      <xdr:spPr>
        <a:xfrm>
          <a:off x="2794000" y="4508500"/>
          <a:ext cx="476250" cy="4603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127000</xdr:colOff>
      <xdr:row>5</xdr:row>
      <xdr:rowOff>82176</xdr:rowOff>
    </xdr:from>
    <xdr:to>
      <xdr:col>39</xdr:col>
      <xdr:colOff>107577</xdr:colOff>
      <xdr:row>11</xdr:row>
      <xdr:rowOff>141940</xdr:rowOff>
    </xdr:to>
    <xdr:sp macro="" textlink="">
      <xdr:nvSpPr>
        <xdr:cNvPr id="2" name="正方形/長方形 1"/>
        <xdr:cNvSpPr/>
      </xdr:nvSpPr>
      <xdr:spPr>
        <a:xfrm>
          <a:off x="6267824" y="881529"/>
          <a:ext cx="3267635" cy="1255058"/>
        </a:xfrm>
        <a:prstGeom prst="rect">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シート</a:t>
          </a:r>
          <a:r>
            <a:rPr kumimoji="1" lang="en-US" altLang="ja-JP" sz="1100" b="1">
              <a:solidFill>
                <a:sysClr val="windowText" lastClr="000000"/>
              </a:solidFill>
              <a:latin typeface="Meiryo UI" panose="020B0604030504040204" pitchFamily="50" charset="-128"/>
              <a:ea typeface="Meiryo UI" panose="020B0604030504040204" pitchFamily="50" charset="-128"/>
            </a:rPr>
            <a:t>9</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13</a:t>
          </a:r>
          <a:r>
            <a:rPr kumimoji="1" lang="ja-JP" altLang="en-US" sz="1100" b="1">
              <a:solidFill>
                <a:sysClr val="windowText" lastClr="000000"/>
              </a:solidFill>
              <a:latin typeface="Meiryo UI" panose="020B0604030504040204" pitchFamily="50" charset="-128"/>
              <a:ea typeface="Meiryo UI" panose="020B0604030504040204" pitchFamily="50" charset="-128"/>
            </a:rPr>
            <a:t>にて経費区分別購入品明細を記入していただくと、自動で反映されますので、</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については、①～⑥はこのページでは入力不要です。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156882</xdr:colOff>
      <xdr:row>3</xdr:row>
      <xdr:rowOff>1232648</xdr:rowOff>
    </xdr:from>
    <xdr:to>
      <xdr:col>34</xdr:col>
      <xdr:colOff>164351</xdr:colOff>
      <xdr:row>3</xdr:row>
      <xdr:rowOff>1979707</xdr:rowOff>
    </xdr:to>
    <xdr:sp macro="" textlink="">
      <xdr:nvSpPr>
        <xdr:cNvPr id="2" name="角丸四角形 1"/>
        <xdr:cNvSpPr/>
      </xdr:nvSpPr>
      <xdr:spPr>
        <a:xfrm>
          <a:off x="388470" y="1628589"/>
          <a:ext cx="6133352" cy="747059"/>
        </a:xfrm>
        <a:prstGeom prst="round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注意</a:t>
          </a:r>
          <a:r>
            <a:rPr kumimoji="1" lang="en-US" altLang="ja-JP" sz="105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ライセンス契約においては、例えば</a:t>
          </a:r>
          <a:r>
            <a:rPr kumimoji="1" lang="en-US" altLang="ja-JP" sz="1050">
              <a:solidFill>
                <a:sysClr val="windowText" lastClr="000000"/>
              </a:solidFill>
              <a:latin typeface="Meiryo UI" panose="020B0604030504040204" pitchFamily="50" charset="-128"/>
              <a:ea typeface="Meiryo UI" panose="020B0604030504040204" pitchFamily="50" charset="-128"/>
            </a:rPr>
            <a:t>3</a:t>
          </a:r>
          <a:r>
            <a:rPr kumimoji="1" lang="ja-JP" altLang="en-US" sz="1050">
              <a:solidFill>
                <a:sysClr val="windowText" lastClr="000000"/>
              </a:solidFill>
              <a:latin typeface="Meiryo UI" panose="020B0604030504040204" pitchFamily="50" charset="-128"/>
              <a:ea typeface="Meiryo UI" panose="020B0604030504040204" pitchFamily="50" charset="-128"/>
            </a:rPr>
            <a:t>年間のライセンス期間で契約をした場合においても、助成対象期間において使用をした分</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最長で</a:t>
          </a:r>
          <a:r>
            <a:rPr kumimoji="1" lang="en-US" altLang="ja-JP" sz="1050">
              <a:solidFill>
                <a:sysClr val="windowText" lastClr="000000"/>
              </a:solidFill>
              <a:latin typeface="Meiryo UI" panose="020B0604030504040204" pitchFamily="50" charset="-128"/>
              <a:ea typeface="Meiryo UI" panose="020B0604030504040204" pitchFamily="50" charset="-128"/>
            </a:rPr>
            <a:t>1</a:t>
          </a:r>
          <a:r>
            <a:rPr kumimoji="1" lang="ja-JP" altLang="en-US" sz="1050">
              <a:solidFill>
                <a:sysClr val="windowText" lastClr="000000"/>
              </a:solidFill>
              <a:latin typeface="Meiryo UI" panose="020B0604030504040204" pitchFamily="50" charset="-128"/>
              <a:ea typeface="Meiryo UI" panose="020B0604030504040204" pitchFamily="50" charset="-128"/>
            </a:rPr>
            <a:t>年分</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のみが対象経費になります。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156882</xdr:colOff>
      <xdr:row>3</xdr:row>
      <xdr:rowOff>1232648</xdr:rowOff>
    </xdr:from>
    <xdr:to>
      <xdr:col>34</xdr:col>
      <xdr:colOff>164351</xdr:colOff>
      <xdr:row>3</xdr:row>
      <xdr:rowOff>1979707</xdr:rowOff>
    </xdr:to>
    <xdr:sp macro="" textlink="">
      <xdr:nvSpPr>
        <xdr:cNvPr id="3" name="角丸四角形 2"/>
        <xdr:cNvSpPr/>
      </xdr:nvSpPr>
      <xdr:spPr>
        <a:xfrm>
          <a:off x="385482" y="1626348"/>
          <a:ext cx="6154269" cy="747059"/>
        </a:xfrm>
        <a:prstGeom prst="round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注意</a:t>
          </a:r>
          <a:r>
            <a:rPr kumimoji="1" lang="en-US" altLang="ja-JP" sz="105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ライセンス契約においては、例えば</a:t>
          </a:r>
          <a:r>
            <a:rPr kumimoji="1" lang="en-US" altLang="ja-JP" sz="1050">
              <a:solidFill>
                <a:sysClr val="windowText" lastClr="000000"/>
              </a:solidFill>
              <a:latin typeface="Meiryo UI" panose="020B0604030504040204" pitchFamily="50" charset="-128"/>
              <a:ea typeface="Meiryo UI" panose="020B0604030504040204" pitchFamily="50" charset="-128"/>
            </a:rPr>
            <a:t>3</a:t>
          </a:r>
          <a:r>
            <a:rPr kumimoji="1" lang="ja-JP" altLang="en-US" sz="1050">
              <a:solidFill>
                <a:sysClr val="windowText" lastClr="000000"/>
              </a:solidFill>
              <a:latin typeface="Meiryo UI" panose="020B0604030504040204" pitchFamily="50" charset="-128"/>
              <a:ea typeface="Meiryo UI" panose="020B0604030504040204" pitchFamily="50" charset="-128"/>
            </a:rPr>
            <a:t>年間のライセンス期間で契約をした場合においても、助成対象期間において使用をした分</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最長で</a:t>
          </a:r>
          <a:r>
            <a:rPr kumimoji="1" lang="en-US" altLang="ja-JP" sz="1050">
              <a:solidFill>
                <a:sysClr val="windowText" lastClr="000000"/>
              </a:solidFill>
              <a:latin typeface="Meiryo UI" panose="020B0604030504040204" pitchFamily="50" charset="-128"/>
              <a:ea typeface="Meiryo UI" panose="020B0604030504040204" pitchFamily="50" charset="-128"/>
            </a:rPr>
            <a:t>1</a:t>
          </a:r>
          <a:r>
            <a:rPr kumimoji="1" lang="ja-JP" altLang="en-US" sz="1050">
              <a:solidFill>
                <a:sysClr val="windowText" lastClr="000000"/>
              </a:solidFill>
              <a:latin typeface="Meiryo UI" panose="020B0604030504040204" pitchFamily="50" charset="-128"/>
              <a:ea typeface="Meiryo UI" panose="020B0604030504040204" pitchFamily="50" charset="-128"/>
            </a:rPr>
            <a:t>年分</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のみが対象経費になります。</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99CC"/>
        </a:solidFill>
        <a:ln>
          <a:noFill/>
        </a:ln>
      </a:spPr>
      <a:bodyPr vertOverflow="clip" horzOverflow="clip" rtlCol="0" anchor="t"/>
      <a:lstStyle>
        <a:defPPr algn="l">
          <a:defRPr kumimoji="1" sz="1100">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abSelected="1" view="pageBreakPreview" zoomScaleNormal="100" zoomScaleSheetLayoutView="100" workbookViewId="0">
      <selection activeCell="B10" sqref="B10:AE10"/>
    </sheetView>
  </sheetViews>
  <sheetFormatPr defaultRowHeight="15"/>
  <cols>
    <col min="1" max="1" width="2.78515625" customWidth="1"/>
    <col min="2" max="30" width="2.2109375" customWidth="1"/>
    <col min="31" max="31" width="16.78515625" customWidth="1"/>
    <col min="32" max="32" width="12.640625" style="167" customWidth="1"/>
  </cols>
  <sheetData>
    <row r="1" spans="1:32" ht="15.65" customHeight="1">
      <c r="A1" s="188" t="s">
        <v>360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2" ht="20.149999999999999" customHeight="1">
      <c r="A2" s="189" t="s">
        <v>361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row>
    <row r="3" spans="1:32" ht="6.6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2" ht="28.5" customHeight="1">
      <c r="A4" s="190" t="s">
        <v>364</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2" ht="22" customHeight="1">
      <c r="A5" s="191" t="s">
        <v>334</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row>
    <row r="6" spans="1:32" ht="62.15" customHeight="1">
      <c r="A6" s="176">
        <v>1</v>
      </c>
      <c r="B6" s="187" t="s">
        <v>436</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0" t="s">
        <v>423</v>
      </c>
    </row>
    <row r="7" spans="1:32" ht="20.149999999999999" customHeight="1">
      <c r="A7" s="176">
        <v>2</v>
      </c>
      <c r="B7" s="187" t="s">
        <v>362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0" t="s">
        <v>423</v>
      </c>
    </row>
    <row r="8" spans="1:32" ht="39.65" customHeight="1">
      <c r="A8" s="176">
        <v>3</v>
      </c>
      <c r="B8" s="192" t="s">
        <v>440</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80" t="s">
        <v>423</v>
      </c>
    </row>
    <row r="9" spans="1:32" ht="51.65" customHeight="1">
      <c r="A9" s="176">
        <v>4</v>
      </c>
      <c r="B9" s="192" t="s">
        <v>441</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80" t="s">
        <v>423</v>
      </c>
    </row>
    <row r="10" spans="1:32" ht="20.149999999999999" customHeight="1">
      <c r="A10" s="194">
        <v>5</v>
      </c>
      <c r="B10" s="197" t="s">
        <v>335</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8" t="s">
        <v>423</v>
      </c>
    </row>
    <row r="11" spans="1:32">
      <c r="A11" s="195"/>
      <c r="B11" s="201" t="s">
        <v>336</v>
      </c>
      <c r="C11" s="201"/>
      <c r="D11" s="168"/>
      <c r="E11" s="202" t="s">
        <v>337</v>
      </c>
      <c r="F11" s="202"/>
      <c r="G11" s="169"/>
      <c r="H11" s="202" t="s">
        <v>338</v>
      </c>
      <c r="I11" s="202"/>
      <c r="J11" s="169"/>
      <c r="K11" s="202" t="s">
        <v>338</v>
      </c>
      <c r="L11" s="202"/>
      <c r="M11" s="169"/>
      <c r="N11" s="202" t="s">
        <v>337</v>
      </c>
      <c r="O11" s="202"/>
      <c r="P11" s="170"/>
      <c r="Q11" s="202" t="s">
        <v>337</v>
      </c>
      <c r="R11" s="202"/>
      <c r="S11" s="169"/>
      <c r="T11" s="202" t="s">
        <v>338</v>
      </c>
      <c r="U11" s="202"/>
      <c r="V11" s="182"/>
      <c r="W11" s="202" t="s">
        <v>338</v>
      </c>
      <c r="X11" s="202"/>
      <c r="Y11" s="169"/>
      <c r="Z11" s="202" t="s">
        <v>339</v>
      </c>
      <c r="AA11" s="202"/>
      <c r="AB11" s="182"/>
      <c r="AC11" s="202" t="s">
        <v>338</v>
      </c>
      <c r="AD11" s="202"/>
      <c r="AE11" s="31"/>
      <c r="AF11" s="199"/>
    </row>
    <row r="12" spans="1:32" ht="11.15" customHeight="1">
      <c r="A12" s="195"/>
      <c r="B12" s="206" t="s">
        <v>340</v>
      </c>
      <c r="C12" s="206"/>
      <c r="D12" s="31"/>
      <c r="E12" s="207" t="s">
        <v>341</v>
      </c>
      <c r="F12" s="207"/>
      <c r="G12" s="31"/>
      <c r="H12" s="208" t="s">
        <v>342</v>
      </c>
      <c r="I12" s="209"/>
      <c r="J12" s="31"/>
      <c r="K12" s="214" t="s">
        <v>343</v>
      </c>
      <c r="L12" s="209"/>
      <c r="M12" s="31"/>
      <c r="N12" s="215" t="s">
        <v>344</v>
      </c>
      <c r="O12" s="216"/>
      <c r="P12" s="31"/>
      <c r="Q12" s="215" t="s">
        <v>345</v>
      </c>
      <c r="R12" s="216"/>
      <c r="S12" s="31"/>
      <c r="T12" s="221" t="s">
        <v>346</v>
      </c>
      <c r="U12" s="222"/>
      <c r="V12" s="183"/>
      <c r="W12" s="227" t="s">
        <v>347</v>
      </c>
      <c r="X12" s="228"/>
      <c r="Y12" s="31"/>
      <c r="Z12" s="215" t="s">
        <v>348</v>
      </c>
      <c r="AA12" s="216"/>
      <c r="AB12" s="183"/>
      <c r="AC12" s="214" t="s">
        <v>349</v>
      </c>
      <c r="AD12" s="209"/>
      <c r="AE12" s="31"/>
      <c r="AF12" s="199"/>
    </row>
    <row r="13" spans="1:32" ht="11.15" customHeight="1">
      <c r="A13" s="195"/>
      <c r="B13" s="206"/>
      <c r="C13" s="206"/>
      <c r="D13" s="31"/>
      <c r="E13" s="207"/>
      <c r="F13" s="207"/>
      <c r="G13" s="31"/>
      <c r="H13" s="210"/>
      <c r="I13" s="211"/>
      <c r="J13" s="31"/>
      <c r="K13" s="210"/>
      <c r="L13" s="211"/>
      <c r="M13" s="31"/>
      <c r="N13" s="217"/>
      <c r="O13" s="218"/>
      <c r="P13" s="31"/>
      <c r="Q13" s="217"/>
      <c r="R13" s="218"/>
      <c r="S13" s="31"/>
      <c r="T13" s="223"/>
      <c r="U13" s="224"/>
      <c r="V13" s="31"/>
      <c r="W13" s="229"/>
      <c r="X13" s="230"/>
      <c r="Y13" s="31"/>
      <c r="Z13" s="217"/>
      <c r="AA13" s="218"/>
      <c r="AB13" s="31"/>
      <c r="AC13" s="210"/>
      <c r="AD13" s="211"/>
      <c r="AE13" s="31"/>
      <c r="AF13" s="199"/>
    </row>
    <row r="14" spans="1:32" ht="11.15" customHeight="1">
      <c r="A14" s="195"/>
      <c r="B14" s="206"/>
      <c r="C14" s="206"/>
      <c r="D14" s="31"/>
      <c r="E14" s="207"/>
      <c r="F14" s="207"/>
      <c r="G14" s="31"/>
      <c r="H14" s="210"/>
      <c r="I14" s="211"/>
      <c r="J14" s="31"/>
      <c r="K14" s="210"/>
      <c r="L14" s="211"/>
      <c r="M14" s="31"/>
      <c r="N14" s="217"/>
      <c r="O14" s="218"/>
      <c r="P14" s="31"/>
      <c r="Q14" s="217"/>
      <c r="R14" s="218"/>
      <c r="S14" s="31"/>
      <c r="T14" s="223"/>
      <c r="U14" s="224"/>
      <c r="V14" s="31"/>
      <c r="W14" s="229"/>
      <c r="X14" s="230"/>
      <c r="Y14" s="31"/>
      <c r="Z14" s="217"/>
      <c r="AA14" s="218"/>
      <c r="AB14" s="31"/>
      <c r="AC14" s="210"/>
      <c r="AD14" s="211"/>
      <c r="AE14" s="31"/>
      <c r="AF14" s="199"/>
    </row>
    <row r="15" spans="1:32" ht="11.15" customHeight="1">
      <c r="A15" s="195"/>
      <c r="B15" s="206"/>
      <c r="C15" s="206"/>
      <c r="D15" s="31"/>
      <c r="E15" s="207"/>
      <c r="F15" s="207"/>
      <c r="G15" s="31"/>
      <c r="H15" s="210"/>
      <c r="I15" s="211"/>
      <c r="J15" s="31"/>
      <c r="K15" s="210"/>
      <c r="L15" s="211"/>
      <c r="M15" s="31"/>
      <c r="N15" s="217"/>
      <c r="O15" s="218"/>
      <c r="P15" s="31"/>
      <c r="Q15" s="217"/>
      <c r="R15" s="218"/>
      <c r="S15" s="31"/>
      <c r="T15" s="223"/>
      <c r="U15" s="224"/>
      <c r="V15" s="31"/>
      <c r="W15" s="229"/>
      <c r="X15" s="230"/>
      <c r="Y15" s="31"/>
      <c r="Z15" s="217"/>
      <c r="AA15" s="218"/>
      <c r="AB15" s="31"/>
      <c r="AC15" s="210"/>
      <c r="AD15" s="211"/>
      <c r="AE15" s="31"/>
      <c r="AF15" s="199"/>
    </row>
    <row r="16" spans="1:32" ht="11.15" customHeight="1">
      <c r="A16" s="195"/>
      <c r="B16" s="206"/>
      <c r="C16" s="206"/>
      <c r="D16" s="31"/>
      <c r="E16" s="207"/>
      <c r="F16" s="207"/>
      <c r="G16" s="31"/>
      <c r="H16" s="210"/>
      <c r="I16" s="211"/>
      <c r="J16" s="31"/>
      <c r="K16" s="210"/>
      <c r="L16" s="211"/>
      <c r="M16" s="31"/>
      <c r="N16" s="217"/>
      <c r="O16" s="218"/>
      <c r="P16" s="31"/>
      <c r="Q16" s="217"/>
      <c r="R16" s="218"/>
      <c r="S16" s="31"/>
      <c r="T16" s="223"/>
      <c r="U16" s="224"/>
      <c r="V16" s="31"/>
      <c r="W16" s="229"/>
      <c r="X16" s="230"/>
      <c r="Y16" s="31"/>
      <c r="Z16" s="217"/>
      <c r="AA16" s="218"/>
      <c r="AB16" s="31"/>
      <c r="AC16" s="210"/>
      <c r="AD16" s="211"/>
      <c r="AE16" s="31"/>
      <c r="AF16" s="199"/>
    </row>
    <row r="17" spans="1:32" ht="11.15" customHeight="1">
      <c r="A17" s="195"/>
      <c r="B17" s="206"/>
      <c r="C17" s="206"/>
      <c r="D17" s="31"/>
      <c r="E17" s="207"/>
      <c r="F17" s="207"/>
      <c r="G17" s="31"/>
      <c r="H17" s="210"/>
      <c r="I17" s="211"/>
      <c r="J17" s="31"/>
      <c r="K17" s="210"/>
      <c r="L17" s="211"/>
      <c r="M17" s="171"/>
      <c r="N17" s="217"/>
      <c r="O17" s="218"/>
      <c r="P17" s="31"/>
      <c r="Q17" s="217"/>
      <c r="R17" s="218"/>
      <c r="S17" s="31"/>
      <c r="T17" s="223"/>
      <c r="U17" s="224"/>
      <c r="V17" s="31"/>
      <c r="W17" s="229"/>
      <c r="X17" s="230"/>
      <c r="Y17" s="31"/>
      <c r="Z17" s="217"/>
      <c r="AA17" s="218"/>
      <c r="AB17" s="31"/>
      <c r="AC17" s="210"/>
      <c r="AD17" s="211"/>
      <c r="AE17" s="31"/>
      <c r="AF17" s="199"/>
    </row>
    <row r="18" spans="1:32" ht="11.15" customHeight="1">
      <c r="A18" s="195"/>
      <c r="B18" s="206"/>
      <c r="C18" s="206"/>
      <c r="D18" s="31"/>
      <c r="E18" s="207"/>
      <c r="F18" s="207"/>
      <c r="G18" s="31"/>
      <c r="H18" s="210"/>
      <c r="I18" s="211"/>
      <c r="J18" s="31"/>
      <c r="K18" s="210"/>
      <c r="L18" s="211"/>
      <c r="M18" s="31"/>
      <c r="N18" s="217"/>
      <c r="O18" s="218"/>
      <c r="P18" s="31"/>
      <c r="Q18" s="217"/>
      <c r="R18" s="218"/>
      <c r="S18" s="31"/>
      <c r="T18" s="223"/>
      <c r="U18" s="224"/>
      <c r="V18" s="31"/>
      <c r="W18" s="229"/>
      <c r="X18" s="230"/>
      <c r="Y18" s="31"/>
      <c r="Z18" s="217"/>
      <c r="AA18" s="218"/>
      <c r="AB18" s="31"/>
      <c r="AC18" s="210"/>
      <c r="AD18" s="211"/>
      <c r="AE18" s="31"/>
      <c r="AF18" s="199"/>
    </row>
    <row r="19" spans="1:32" ht="11.15" customHeight="1">
      <c r="A19" s="196"/>
      <c r="B19" s="206"/>
      <c r="C19" s="206"/>
      <c r="D19" s="31"/>
      <c r="E19" s="207"/>
      <c r="F19" s="207"/>
      <c r="G19" s="31"/>
      <c r="H19" s="212"/>
      <c r="I19" s="213"/>
      <c r="J19" s="31"/>
      <c r="K19" s="212"/>
      <c r="L19" s="213"/>
      <c r="M19" s="31"/>
      <c r="N19" s="219"/>
      <c r="O19" s="220"/>
      <c r="P19" s="31"/>
      <c r="Q19" s="219"/>
      <c r="R19" s="220"/>
      <c r="S19" s="31"/>
      <c r="T19" s="225"/>
      <c r="U19" s="226"/>
      <c r="V19" s="31"/>
      <c r="W19" s="231"/>
      <c r="X19" s="232"/>
      <c r="Y19" s="31"/>
      <c r="Z19" s="219"/>
      <c r="AA19" s="220"/>
      <c r="AB19" s="31"/>
      <c r="AC19" s="212"/>
      <c r="AD19" s="213"/>
      <c r="AE19" s="31"/>
      <c r="AF19" s="200"/>
    </row>
    <row r="20" spans="1:32" ht="107.25" customHeight="1">
      <c r="A20" s="176">
        <v>6</v>
      </c>
      <c r="B20" s="203" t="s">
        <v>437</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180" t="s">
        <v>423</v>
      </c>
    </row>
    <row r="21" spans="1:32" ht="20.149999999999999" customHeight="1">
      <c r="A21" s="176">
        <v>7</v>
      </c>
      <c r="B21" s="203" t="s">
        <v>442</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5"/>
      <c r="AF21" s="180" t="s">
        <v>423</v>
      </c>
    </row>
    <row r="22" spans="1:32" ht="20.149999999999999" customHeight="1">
      <c r="A22" s="176">
        <v>8</v>
      </c>
      <c r="B22" s="192" t="s">
        <v>367</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80" t="s">
        <v>423</v>
      </c>
    </row>
    <row r="23" spans="1:32" ht="64" customHeight="1">
      <c r="A23" s="176">
        <v>9</v>
      </c>
      <c r="B23" s="187" t="s">
        <v>365</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0" t="s">
        <v>423</v>
      </c>
    </row>
    <row r="24" spans="1:32" ht="20.149999999999999" customHeight="1">
      <c r="A24" s="176">
        <v>10</v>
      </c>
      <c r="B24" s="187" t="s">
        <v>350</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0" t="s">
        <v>423</v>
      </c>
    </row>
    <row r="25" spans="1:32" ht="20.149999999999999" customHeight="1">
      <c r="A25" s="176">
        <v>11</v>
      </c>
      <c r="B25" s="236" t="s">
        <v>363</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180" t="s">
        <v>423</v>
      </c>
    </row>
    <row r="26" spans="1:32" ht="20.149999999999999" customHeight="1">
      <c r="A26" s="176">
        <v>12</v>
      </c>
      <c r="B26" s="187" t="s">
        <v>351</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0" t="s">
        <v>423</v>
      </c>
    </row>
    <row r="27" spans="1:32" ht="20.149999999999999" customHeight="1">
      <c r="A27" s="176">
        <v>13</v>
      </c>
      <c r="B27" s="187" t="s">
        <v>352</v>
      </c>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180" t="s">
        <v>423</v>
      </c>
    </row>
    <row r="28" spans="1:32" ht="40" customHeight="1">
      <c r="A28" s="176">
        <v>14</v>
      </c>
      <c r="B28" s="187" t="s">
        <v>353</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180" t="s">
        <v>423</v>
      </c>
    </row>
    <row r="29" spans="1:32" ht="39" customHeight="1">
      <c r="A29" s="176">
        <v>15</v>
      </c>
      <c r="B29" s="187" t="s">
        <v>354</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180" t="s">
        <v>423</v>
      </c>
    </row>
    <row r="30" spans="1:32" ht="20.149999999999999" customHeight="1">
      <c r="A30" s="176">
        <v>16</v>
      </c>
      <c r="B30" s="192" t="s">
        <v>355</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80" t="s">
        <v>423</v>
      </c>
    </row>
    <row r="31" spans="1:32" ht="30" customHeight="1">
      <c r="A31" s="176">
        <v>17</v>
      </c>
      <c r="B31" s="192" t="s">
        <v>439</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80" t="s">
        <v>423</v>
      </c>
    </row>
    <row r="32" spans="1:32" ht="30" customHeight="1">
      <c r="A32" s="176">
        <v>18</v>
      </c>
      <c r="B32" s="233" t="s">
        <v>438</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c r="AF32" s="180" t="s">
        <v>423</v>
      </c>
    </row>
    <row r="33" spans="1:32" ht="20.149999999999999" customHeight="1">
      <c r="A33" s="176">
        <v>19</v>
      </c>
      <c r="B33" s="203" t="s">
        <v>356</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175"/>
    </row>
    <row r="34" spans="1:32" s="172" customFormat="1" ht="34" customHeight="1">
      <c r="A34" s="238" t="s">
        <v>357</v>
      </c>
      <c r="B34" s="239"/>
      <c r="C34" s="239"/>
      <c r="D34" s="239"/>
      <c r="E34" s="239"/>
      <c r="F34" s="239"/>
      <c r="G34" s="239"/>
      <c r="H34" s="239"/>
      <c r="I34" s="239"/>
      <c r="J34" s="239"/>
      <c r="K34" s="239"/>
      <c r="L34" s="239"/>
      <c r="M34" s="239"/>
      <c r="N34" s="239"/>
      <c r="O34" s="239"/>
      <c r="P34" s="239"/>
      <c r="Q34" s="239"/>
      <c r="R34" s="239"/>
      <c r="S34" s="239"/>
      <c r="T34" s="239"/>
      <c r="U34" s="240" t="s">
        <v>426</v>
      </c>
      <c r="V34" s="240"/>
      <c r="W34" s="240"/>
      <c r="X34" s="240"/>
      <c r="Y34" s="240"/>
      <c r="Z34" s="240"/>
      <c r="AA34" s="240"/>
      <c r="AB34" s="240"/>
      <c r="AC34" s="240"/>
      <c r="AD34" s="240"/>
      <c r="AE34" s="240"/>
      <c r="AF34" s="240"/>
    </row>
    <row r="35" spans="1:32" ht="24.65" customHeight="1">
      <c r="A35" s="173"/>
      <c r="B35" s="174"/>
      <c r="C35" s="184"/>
      <c r="D35" s="184"/>
      <c r="E35" s="184"/>
      <c r="F35" s="184"/>
      <c r="G35" s="184"/>
      <c r="H35" s="184"/>
      <c r="I35" s="184"/>
      <c r="J35" s="184"/>
      <c r="K35" s="184"/>
      <c r="L35" s="184"/>
      <c r="M35" s="184"/>
      <c r="N35" s="184"/>
      <c r="O35" s="184"/>
      <c r="P35" s="185"/>
      <c r="Q35" s="185"/>
      <c r="R35" s="185"/>
      <c r="S35" s="185"/>
      <c r="T35" s="186"/>
      <c r="U35" s="241" t="s">
        <v>424</v>
      </c>
      <c r="V35" s="242"/>
      <c r="W35" s="242"/>
      <c r="X35" s="242"/>
      <c r="Y35" s="242"/>
      <c r="Z35" s="242"/>
      <c r="AA35" s="242"/>
      <c r="AB35" s="242"/>
      <c r="AC35" s="242"/>
      <c r="AD35" s="242"/>
      <c r="AE35" s="242"/>
      <c r="AF35" s="242"/>
    </row>
    <row r="36" spans="1:32" ht="34" customHeight="1">
      <c r="A36" s="173"/>
      <c r="B36" s="174"/>
      <c r="C36" s="184"/>
      <c r="D36" s="184"/>
      <c r="E36" s="184"/>
      <c r="F36" s="184"/>
      <c r="G36" s="184"/>
      <c r="H36" s="184"/>
      <c r="I36" s="184"/>
      <c r="J36" s="184"/>
      <c r="K36" s="184"/>
      <c r="L36" s="184"/>
      <c r="M36" s="184"/>
      <c r="N36" s="184"/>
      <c r="O36" s="184"/>
      <c r="P36" s="185"/>
      <c r="Q36" s="185"/>
      <c r="R36" s="185"/>
      <c r="S36" s="185"/>
      <c r="T36" s="186"/>
      <c r="U36" s="242" t="s">
        <v>425</v>
      </c>
      <c r="V36" s="242"/>
      <c r="W36" s="242"/>
      <c r="X36" s="242"/>
      <c r="Y36" s="242"/>
      <c r="Z36" s="242"/>
      <c r="AA36" s="242"/>
      <c r="AB36" s="242"/>
      <c r="AC36" s="242"/>
      <c r="AD36" s="242"/>
      <c r="AE36" s="242"/>
      <c r="AF36" s="242"/>
    </row>
    <row r="41" spans="1:32">
      <c r="AE41" t="s">
        <v>247</v>
      </c>
    </row>
    <row r="42" spans="1:32">
      <c r="AE42" t="s">
        <v>358</v>
      </c>
    </row>
    <row r="43" spans="1:32">
      <c r="AE43" t="s">
        <v>359</v>
      </c>
    </row>
  </sheetData>
  <mergeCells count="49">
    <mergeCell ref="B33:AE33"/>
    <mergeCell ref="A34:T34"/>
    <mergeCell ref="U34:AF34"/>
    <mergeCell ref="U35:AF35"/>
    <mergeCell ref="U36:AF36"/>
    <mergeCell ref="B32:AE32"/>
    <mergeCell ref="B21:AE21"/>
    <mergeCell ref="B22:AE22"/>
    <mergeCell ref="B23:AE23"/>
    <mergeCell ref="B24:AE24"/>
    <mergeCell ref="B25:AE25"/>
    <mergeCell ref="B26:AE26"/>
    <mergeCell ref="B27:AE27"/>
    <mergeCell ref="B28:AE28"/>
    <mergeCell ref="B29:AE29"/>
    <mergeCell ref="B30:AE30"/>
    <mergeCell ref="B31:AE31"/>
    <mergeCell ref="B20:AE20"/>
    <mergeCell ref="Q11:R11"/>
    <mergeCell ref="T11:U11"/>
    <mergeCell ref="W11:X11"/>
    <mergeCell ref="Z11:AA11"/>
    <mergeCell ref="AC11:AD11"/>
    <mergeCell ref="B12:C19"/>
    <mergeCell ref="E12:F19"/>
    <mergeCell ref="H12:I19"/>
    <mergeCell ref="K12:L19"/>
    <mergeCell ref="N12:O19"/>
    <mergeCell ref="Q12:R19"/>
    <mergeCell ref="T12:U19"/>
    <mergeCell ref="W12:X19"/>
    <mergeCell ref="Z12:AA19"/>
    <mergeCell ref="AC12:AD19"/>
    <mergeCell ref="B8:AE8"/>
    <mergeCell ref="B9:AE9"/>
    <mergeCell ref="A10:A19"/>
    <mergeCell ref="B10:AE10"/>
    <mergeCell ref="AF10:AF19"/>
    <mergeCell ref="B11:C11"/>
    <mergeCell ref="E11:F11"/>
    <mergeCell ref="H11:I11"/>
    <mergeCell ref="K11:L11"/>
    <mergeCell ref="N11:O11"/>
    <mergeCell ref="B7:AE7"/>
    <mergeCell ref="A1:AE1"/>
    <mergeCell ref="A2:AF2"/>
    <mergeCell ref="A4:AF4"/>
    <mergeCell ref="A5:AE5"/>
    <mergeCell ref="B6:AE6"/>
  </mergeCells>
  <phoneticPr fontId="6"/>
  <dataValidations count="2">
    <dataValidation type="list" allowBlank="1" showInputMessage="1" showErrorMessage="1" sqref="AF6:AF32">
      <formula1>$AE$41:$AE$43</formula1>
    </dataValidation>
    <dataValidation type="list" allowBlank="1" showInputMessage="1" showErrorMessage="1" sqref="AF33">
      <formula1>#REF!</formula1>
    </dataValidation>
  </dataValidations>
  <printOptions horizontalCentered="1"/>
  <pageMargins left="0.31496062992125984" right="0.31496062992125984" top="0.35433070866141736" bottom="0.35433070866141736"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59"/>
  <sheetViews>
    <sheetView view="pageBreakPreview" zoomScale="85" zoomScaleNormal="100" zoomScaleSheetLayoutView="85" workbookViewId="0">
      <selection activeCell="K20" sqref="K20:P21"/>
    </sheetView>
  </sheetViews>
  <sheetFormatPr defaultColWidth="9.2109375" defaultRowHeight="15"/>
  <cols>
    <col min="1" max="1" width="2.7109375" style="14" customWidth="1"/>
    <col min="2" max="3" width="1.92578125" style="14" customWidth="1"/>
    <col min="4" max="4" width="0.42578125" style="14" customWidth="1"/>
    <col min="5" max="16" width="1.92578125" style="14" customWidth="1"/>
    <col min="17" max="17" width="2.7109375" style="14" customWidth="1"/>
    <col min="18" max="34" width="1.92578125" style="14" customWidth="1"/>
    <col min="35" max="35" width="3.35546875" style="14" customWidth="1"/>
    <col min="36" max="16384" width="9.2109375" style="14"/>
  </cols>
  <sheetData>
    <row r="1" spans="1:38" ht="13.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8">
      <c r="A2" s="25">
        <v>5</v>
      </c>
      <c r="B2" s="25" t="s">
        <v>171</v>
      </c>
      <c r="T2" s="17"/>
      <c r="U2" s="17"/>
      <c r="V2" s="17"/>
      <c r="W2" s="17"/>
      <c r="X2" s="17"/>
      <c r="Y2" s="17"/>
      <c r="Z2" s="17"/>
      <c r="AA2" s="17"/>
      <c r="AB2" s="17"/>
      <c r="AC2" s="17"/>
      <c r="AD2" s="17"/>
      <c r="AE2" s="17"/>
      <c r="AF2" s="16"/>
    </row>
    <row r="3" spans="1:38" ht="3.65" customHeight="1">
      <c r="A3" s="25"/>
      <c r="B3" s="25"/>
      <c r="T3" s="17"/>
      <c r="U3" s="17"/>
      <c r="V3" s="17"/>
      <c r="W3" s="17"/>
      <c r="X3" s="17"/>
      <c r="Y3" s="17"/>
      <c r="Z3" s="17"/>
      <c r="AA3" s="17"/>
      <c r="AB3" s="17"/>
      <c r="AC3" s="17"/>
      <c r="AD3" s="17"/>
      <c r="AE3" s="17"/>
      <c r="AF3" s="16"/>
      <c r="AJ3" s="101"/>
      <c r="AK3" s="18"/>
    </row>
    <row r="4" spans="1:38" ht="15.65" customHeight="1">
      <c r="B4" s="103" t="s">
        <v>327</v>
      </c>
      <c r="C4" s="103"/>
      <c r="D4" s="103"/>
      <c r="E4" s="103"/>
      <c r="F4" s="103"/>
      <c r="G4" s="103"/>
      <c r="H4" s="103"/>
      <c r="I4" s="103"/>
      <c r="J4" s="103"/>
      <c r="K4" s="103"/>
      <c r="L4" s="103"/>
      <c r="M4" s="103"/>
      <c r="N4" s="103"/>
      <c r="O4" s="103"/>
      <c r="P4" s="103"/>
      <c r="Q4" s="103"/>
      <c r="R4" s="103"/>
      <c r="S4" s="103"/>
      <c r="T4" s="105"/>
      <c r="U4" s="105"/>
      <c r="V4" s="105"/>
      <c r="W4" s="105"/>
      <c r="X4" s="105"/>
      <c r="Y4" s="105"/>
      <c r="Z4" s="105"/>
      <c r="AA4" s="105"/>
      <c r="AB4" s="105"/>
      <c r="AC4" s="105"/>
      <c r="AD4" s="105"/>
      <c r="AE4" s="105"/>
      <c r="AF4" s="106"/>
      <c r="AG4" s="103"/>
      <c r="AJ4" s="15" t="s">
        <v>173</v>
      </c>
      <c r="AK4" s="165">
        <v>0.5</v>
      </c>
      <c r="AL4" s="14" t="s">
        <v>332</v>
      </c>
    </row>
    <row r="5" spans="1:38" ht="15.65" customHeight="1">
      <c r="B5" s="103" t="s">
        <v>366</v>
      </c>
      <c r="C5" s="103"/>
      <c r="D5" s="103"/>
      <c r="E5" s="103"/>
      <c r="F5" s="103"/>
      <c r="G5" s="103"/>
      <c r="H5" s="103"/>
      <c r="I5" s="103"/>
      <c r="J5" s="103"/>
      <c r="K5" s="103"/>
      <c r="L5" s="103"/>
      <c r="M5" s="103"/>
      <c r="N5" s="103"/>
      <c r="O5" s="103"/>
      <c r="P5" s="103"/>
      <c r="Q5" s="103"/>
      <c r="R5" s="103"/>
      <c r="S5" s="103"/>
      <c r="T5" s="105"/>
      <c r="U5" s="105"/>
      <c r="V5" s="105"/>
      <c r="W5" s="105"/>
      <c r="X5" s="105"/>
      <c r="Y5" s="105"/>
      <c r="Z5" s="105"/>
      <c r="AA5" s="105"/>
      <c r="AB5" s="105"/>
      <c r="AC5" s="105"/>
      <c r="AD5" s="105"/>
      <c r="AE5" s="105"/>
      <c r="AF5" s="106"/>
      <c r="AG5" s="103"/>
      <c r="AJ5" s="15"/>
      <c r="AK5" s="166">
        <v>0.66666666666666663</v>
      </c>
      <c r="AL5" s="14" t="s">
        <v>333</v>
      </c>
    </row>
    <row r="6" spans="1:38" ht="15.65" customHeight="1">
      <c r="B6" s="103" t="s">
        <v>328</v>
      </c>
      <c r="C6" s="103"/>
      <c r="D6" s="103"/>
      <c r="E6" s="103"/>
      <c r="F6" s="103"/>
      <c r="G6" s="103"/>
      <c r="H6" s="103"/>
      <c r="I6" s="103"/>
      <c r="J6" s="103"/>
      <c r="K6" s="103"/>
      <c r="L6" s="103"/>
      <c r="M6" s="103"/>
      <c r="N6" s="103"/>
      <c r="O6" s="103"/>
      <c r="P6" s="103"/>
      <c r="Q6" s="103"/>
      <c r="R6" s="103"/>
      <c r="S6" s="103"/>
      <c r="T6" s="105"/>
      <c r="U6" s="105"/>
      <c r="V6" s="105"/>
      <c r="W6" s="105"/>
      <c r="X6" s="105"/>
      <c r="Y6" s="105"/>
      <c r="Z6" s="105"/>
      <c r="AA6" s="105"/>
      <c r="AB6" s="105"/>
      <c r="AC6" s="105"/>
      <c r="AD6" s="105"/>
      <c r="AE6" s="105"/>
      <c r="AF6" s="106"/>
      <c r="AG6" s="103"/>
      <c r="AJ6" s="101"/>
      <c r="AK6" s="18"/>
    </row>
    <row r="7" spans="1:38" ht="15.65" customHeight="1">
      <c r="B7" s="103" t="s">
        <v>272</v>
      </c>
      <c r="C7" s="103"/>
      <c r="D7" s="103"/>
      <c r="E7" s="103"/>
      <c r="F7" s="103"/>
      <c r="G7" s="103"/>
      <c r="H7" s="103"/>
      <c r="I7" s="103"/>
      <c r="J7" s="103"/>
      <c r="K7" s="103"/>
      <c r="L7" s="103"/>
      <c r="M7" s="103"/>
      <c r="N7" s="103"/>
      <c r="O7" s="103"/>
      <c r="P7" s="103"/>
      <c r="Q7" s="103"/>
      <c r="R7" s="103"/>
      <c r="S7" s="103"/>
      <c r="T7" s="105"/>
      <c r="U7" s="105"/>
      <c r="V7" s="105"/>
      <c r="W7" s="105"/>
      <c r="X7" s="105"/>
      <c r="Y7" s="105"/>
      <c r="Z7" s="105"/>
      <c r="AA7" s="105"/>
      <c r="AB7" s="105"/>
      <c r="AC7" s="105"/>
      <c r="AD7" s="105"/>
      <c r="AE7" s="105"/>
      <c r="AF7" s="106"/>
      <c r="AG7" s="103"/>
      <c r="AJ7" s="101"/>
      <c r="AK7" s="18"/>
    </row>
    <row r="8" spans="1:38" ht="15.65" customHeight="1">
      <c r="B8" s="103" t="s">
        <v>265</v>
      </c>
      <c r="C8" s="103"/>
      <c r="D8" s="103"/>
      <c r="E8" s="103"/>
      <c r="F8" s="103"/>
      <c r="G8" s="103"/>
      <c r="H8" s="103"/>
      <c r="I8" s="103"/>
      <c r="J8" s="103"/>
      <c r="K8" s="103"/>
      <c r="L8" s="103"/>
      <c r="M8" s="103"/>
      <c r="N8" s="103"/>
      <c r="O8" s="103"/>
      <c r="P8" s="103"/>
      <c r="Q8" s="103"/>
      <c r="R8" s="103"/>
      <c r="S8" s="103"/>
      <c r="T8" s="105"/>
      <c r="U8" s="105"/>
      <c r="V8" s="105"/>
      <c r="W8" s="105"/>
      <c r="X8" s="105"/>
      <c r="Y8" s="105"/>
      <c r="Z8" s="105"/>
      <c r="AA8" s="105"/>
      <c r="AB8" s="105"/>
      <c r="AC8" s="105"/>
      <c r="AD8" s="105"/>
      <c r="AE8" s="105"/>
      <c r="AF8" s="106"/>
      <c r="AG8" s="103"/>
      <c r="AJ8" s="101"/>
      <c r="AK8" s="18"/>
    </row>
    <row r="9" spans="1:38" ht="16.5" customHeight="1">
      <c r="B9" s="103"/>
      <c r="C9" s="103"/>
      <c r="D9" s="103"/>
      <c r="E9" s="103"/>
      <c r="F9" s="103"/>
      <c r="G9" s="103"/>
      <c r="H9" s="103"/>
      <c r="I9" s="103"/>
      <c r="J9" s="103"/>
      <c r="K9" s="103"/>
      <c r="L9" s="103"/>
      <c r="M9" s="103"/>
      <c r="N9" s="103"/>
      <c r="O9" s="103"/>
      <c r="P9" s="103"/>
      <c r="Q9" s="103"/>
      <c r="R9" s="103"/>
      <c r="S9" s="103"/>
      <c r="T9" s="520" t="s">
        <v>172</v>
      </c>
      <c r="U9" s="520"/>
      <c r="V9" s="520"/>
      <c r="W9" s="520"/>
      <c r="X9" s="520"/>
      <c r="Y9" s="491">
        <v>0.1</v>
      </c>
      <c r="Z9" s="491"/>
      <c r="AA9" s="491"/>
      <c r="AB9" s="491"/>
      <c r="AC9" s="491"/>
      <c r="AD9" s="491"/>
      <c r="AE9" s="491"/>
      <c r="AF9" s="491"/>
      <c r="AG9" s="491"/>
      <c r="AH9" s="491"/>
    </row>
    <row r="10" spans="1:38" ht="16.5" customHeight="1">
      <c r="B10" s="103"/>
      <c r="C10" s="103"/>
      <c r="D10" s="103"/>
      <c r="E10" s="103"/>
      <c r="F10" s="103"/>
      <c r="G10" s="103"/>
      <c r="H10" s="103"/>
      <c r="I10" s="103"/>
      <c r="J10" s="103"/>
      <c r="K10" s="103"/>
      <c r="L10" s="103"/>
      <c r="M10" s="103"/>
      <c r="N10" s="103"/>
      <c r="O10" s="103"/>
      <c r="P10" s="103"/>
      <c r="Q10" s="103"/>
      <c r="R10" s="103"/>
      <c r="S10" s="103"/>
      <c r="T10" s="520" t="s">
        <v>331</v>
      </c>
      <c r="U10" s="520"/>
      <c r="V10" s="520"/>
      <c r="W10" s="520"/>
      <c r="X10" s="520"/>
      <c r="Y10" s="640" t="str">
        <f>IF(申請書表紙!C21="○","小規模事業者等：助成率2/3",IF(申請書表紙!C20="○","中小企業者等：助成率1/2"))</f>
        <v>小規模事業者等：助成率2/3</v>
      </c>
      <c r="Z10" s="640"/>
      <c r="AA10" s="640"/>
      <c r="AB10" s="640"/>
      <c r="AC10" s="640"/>
      <c r="AD10" s="640"/>
      <c r="AE10" s="640"/>
      <c r="AF10" s="640"/>
      <c r="AG10" s="640"/>
      <c r="AH10" s="640"/>
    </row>
    <row r="11" spans="1:38" ht="15.5" thickBot="1">
      <c r="T11" s="16"/>
      <c r="U11" s="16"/>
      <c r="V11" s="16"/>
      <c r="W11" s="16"/>
      <c r="X11" s="16"/>
      <c r="Y11" s="16"/>
      <c r="Z11" s="16"/>
      <c r="AA11" s="16"/>
      <c r="AB11" s="16"/>
      <c r="AC11" s="16"/>
      <c r="AD11" s="16"/>
      <c r="AE11" s="16"/>
      <c r="AF11" s="16"/>
    </row>
    <row r="12" spans="1:38" ht="16.5" customHeight="1">
      <c r="B12" s="521" t="s">
        <v>174</v>
      </c>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3"/>
      <c r="AF12" s="46"/>
      <c r="AG12" s="47"/>
      <c r="AH12" s="17"/>
    </row>
    <row r="13" spans="1:38" ht="13.5" customHeight="1">
      <c r="B13" s="529" t="s">
        <v>170</v>
      </c>
      <c r="C13" s="530"/>
      <c r="D13" s="530"/>
      <c r="E13" s="530"/>
      <c r="F13" s="530"/>
      <c r="G13" s="530"/>
      <c r="H13" s="530"/>
      <c r="I13" s="530"/>
      <c r="J13" s="530"/>
      <c r="K13" s="534" t="s">
        <v>206</v>
      </c>
      <c r="L13" s="534"/>
      <c r="M13" s="534"/>
      <c r="N13" s="534"/>
      <c r="O13" s="534"/>
      <c r="P13" s="534"/>
      <c r="Q13" s="534"/>
      <c r="R13" s="534" t="s">
        <v>175</v>
      </c>
      <c r="S13" s="534"/>
      <c r="T13" s="534"/>
      <c r="U13" s="534"/>
      <c r="V13" s="534"/>
      <c r="W13" s="534"/>
      <c r="X13" s="534"/>
      <c r="Y13" s="540" t="s">
        <v>176</v>
      </c>
      <c r="Z13" s="540"/>
      <c r="AA13" s="540"/>
      <c r="AB13" s="540"/>
      <c r="AC13" s="540"/>
      <c r="AD13" s="540"/>
      <c r="AE13" s="546"/>
      <c r="AF13" s="48"/>
      <c r="AG13" s="47"/>
      <c r="AH13" s="17"/>
    </row>
    <row r="14" spans="1:38">
      <c r="A14" s="18"/>
      <c r="B14" s="529"/>
      <c r="C14" s="530"/>
      <c r="D14" s="530"/>
      <c r="E14" s="530"/>
      <c r="F14" s="530"/>
      <c r="G14" s="530"/>
      <c r="H14" s="530"/>
      <c r="I14" s="530"/>
      <c r="J14" s="530"/>
      <c r="K14" s="534"/>
      <c r="L14" s="534"/>
      <c r="M14" s="534"/>
      <c r="N14" s="534"/>
      <c r="O14" s="534"/>
      <c r="P14" s="534"/>
      <c r="Q14" s="534"/>
      <c r="R14" s="534"/>
      <c r="S14" s="534"/>
      <c r="T14" s="534"/>
      <c r="U14" s="534"/>
      <c r="V14" s="534"/>
      <c r="W14" s="534"/>
      <c r="X14" s="534"/>
      <c r="Y14" s="540"/>
      <c r="Z14" s="540"/>
      <c r="AA14" s="540"/>
      <c r="AB14" s="540"/>
      <c r="AC14" s="540"/>
      <c r="AD14" s="540"/>
      <c r="AE14" s="546"/>
      <c r="AF14" s="48"/>
      <c r="AG14" s="47"/>
      <c r="AH14" s="17"/>
    </row>
    <row r="15" spans="1:38">
      <c r="A15" s="18"/>
      <c r="B15" s="531"/>
      <c r="C15" s="532"/>
      <c r="D15" s="532"/>
      <c r="E15" s="532"/>
      <c r="F15" s="532"/>
      <c r="G15" s="532"/>
      <c r="H15" s="532"/>
      <c r="I15" s="532"/>
      <c r="J15" s="532"/>
      <c r="K15" s="535"/>
      <c r="L15" s="535"/>
      <c r="M15" s="535"/>
      <c r="N15" s="535"/>
      <c r="O15" s="535"/>
      <c r="P15" s="535"/>
      <c r="Q15" s="535"/>
      <c r="R15" s="535"/>
      <c r="S15" s="535"/>
      <c r="T15" s="535"/>
      <c r="U15" s="535"/>
      <c r="V15" s="535"/>
      <c r="W15" s="535"/>
      <c r="X15" s="535"/>
      <c r="Y15" s="543"/>
      <c r="Z15" s="543"/>
      <c r="AA15" s="543"/>
      <c r="AB15" s="543"/>
      <c r="AC15" s="543"/>
      <c r="AD15" s="543"/>
      <c r="AE15" s="547"/>
      <c r="AF15" s="48"/>
      <c r="AG15" s="47"/>
      <c r="AH15" s="17"/>
    </row>
    <row r="16" spans="1:38">
      <c r="A16" s="18"/>
      <c r="B16" s="571" t="s">
        <v>316</v>
      </c>
      <c r="C16" s="634"/>
      <c r="D16" s="495" t="s">
        <v>312</v>
      </c>
      <c r="E16" s="414"/>
      <c r="F16" s="414"/>
      <c r="G16" s="414"/>
      <c r="H16" s="414"/>
      <c r="I16" s="414"/>
      <c r="J16" s="415"/>
      <c r="K16" s="499">
        <f>R16*(1+Y9)</f>
        <v>0</v>
      </c>
      <c r="L16" s="500"/>
      <c r="M16" s="500"/>
      <c r="N16" s="500"/>
      <c r="O16" s="500"/>
      <c r="P16" s="500"/>
      <c r="Q16" s="503" t="s">
        <v>177</v>
      </c>
      <c r="R16" s="501">
        <f>'9'!AC30</f>
        <v>0</v>
      </c>
      <c r="S16" s="502"/>
      <c r="T16" s="502"/>
      <c r="U16" s="502"/>
      <c r="V16" s="502"/>
      <c r="W16" s="502"/>
      <c r="X16" s="509" t="s">
        <v>177</v>
      </c>
      <c r="Y16" s="638"/>
      <c r="Z16" s="638"/>
      <c r="AA16" s="638"/>
      <c r="AB16" s="638"/>
      <c r="AC16" s="638"/>
      <c r="AD16" s="638"/>
      <c r="AE16" s="639"/>
      <c r="AF16" s="48"/>
      <c r="AG16" s="47"/>
      <c r="AH16" s="17"/>
    </row>
    <row r="17" spans="1:34">
      <c r="A17" s="18"/>
      <c r="B17" s="529"/>
      <c r="C17" s="636"/>
      <c r="D17" s="496"/>
      <c r="E17" s="497"/>
      <c r="F17" s="497"/>
      <c r="G17" s="497"/>
      <c r="H17" s="497"/>
      <c r="I17" s="497"/>
      <c r="J17" s="498"/>
      <c r="K17" s="501"/>
      <c r="L17" s="502"/>
      <c r="M17" s="502"/>
      <c r="N17" s="502"/>
      <c r="O17" s="502"/>
      <c r="P17" s="502"/>
      <c r="Q17" s="503"/>
      <c r="R17" s="501"/>
      <c r="S17" s="502"/>
      <c r="T17" s="502"/>
      <c r="U17" s="502"/>
      <c r="V17" s="502"/>
      <c r="W17" s="502"/>
      <c r="X17" s="510"/>
      <c r="Y17" s="638"/>
      <c r="Z17" s="638"/>
      <c r="AA17" s="638"/>
      <c r="AB17" s="638"/>
      <c r="AC17" s="638"/>
      <c r="AD17" s="638"/>
      <c r="AE17" s="639"/>
      <c r="AF17" s="48"/>
      <c r="AG17" s="47"/>
      <c r="AH17" s="17"/>
    </row>
    <row r="18" spans="1:34">
      <c r="A18" s="18"/>
      <c r="B18" s="571" t="s">
        <v>317</v>
      </c>
      <c r="C18" s="634"/>
      <c r="D18" s="495" t="s">
        <v>223</v>
      </c>
      <c r="E18" s="633"/>
      <c r="F18" s="633"/>
      <c r="G18" s="633"/>
      <c r="H18" s="633"/>
      <c r="I18" s="633"/>
      <c r="J18" s="634"/>
      <c r="K18" s="499">
        <f>R18*(1+Y9)</f>
        <v>0</v>
      </c>
      <c r="L18" s="500"/>
      <c r="M18" s="500"/>
      <c r="N18" s="500"/>
      <c r="O18" s="500"/>
      <c r="P18" s="500"/>
      <c r="Q18" s="510" t="s">
        <v>177</v>
      </c>
      <c r="R18" s="499">
        <f>'10'!AC30</f>
        <v>0</v>
      </c>
      <c r="S18" s="500"/>
      <c r="T18" s="500"/>
      <c r="U18" s="500"/>
      <c r="V18" s="500"/>
      <c r="W18" s="500"/>
      <c r="X18" s="510" t="s">
        <v>177</v>
      </c>
      <c r="Y18" s="512"/>
      <c r="Z18" s="513"/>
      <c r="AA18" s="513"/>
      <c r="AB18" s="513"/>
      <c r="AC18" s="513"/>
      <c r="AD18" s="513"/>
      <c r="AE18" s="516"/>
      <c r="AF18" s="45"/>
      <c r="AG18" s="47"/>
      <c r="AH18" s="17"/>
    </row>
    <row r="19" spans="1:34">
      <c r="A19" s="18"/>
      <c r="B19" s="529"/>
      <c r="C19" s="636"/>
      <c r="D19" s="637"/>
      <c r="E19" s="532"/>
      <c r="F19" s="532"/>
      <c r="G19" s="532"/>
      <c r="H19" s="532"/>
      <c r="I19" s="532"/>
      <c r="J19" s="635"/>
      <c r="K19" s="628"/>
      <c r="L19" s="629"/>
      <c r="M19" s="629"/>
      <c r="N19" s="629"/>
      <c r="O19" s="629"/>
      <c r="P19" s="629"/>
      <c r="Q19" s="511"/>
      <c r="R19" s="628"/>
      <c r="S19" s="629"/>
      <c r="T19" s="629"/>
      <c r="U19" s="629"/>
      <c r="V19" s="629"/>
      <c r="W19" s="629"/>
      <c r="X19" s="511"/>
      <c r="Y19" s="514"/>
      <c r="Z19" s="515"/>
      <c r="AA19" s="515"/>
      <c r="AB19" s="515"/>
      <c r="AC19" s="515"/>
      <c r="AD19" s="515"/>
      <c r="AE19" s="517"/>
      <c r="AF19" s="45"/>
      <c r="AG19" s="47"/>
      <c r="AH19" s="17"/>
    </row>
    <row r="20" spans="1:34">
      <c r="A20" s="18"/>
      <c r="B20" s="624" t="s">
        <v>318</v>
      </c>
      <c r="C20" s="625"/>
      <c r="D20" s="492" t="s">
        <v>224</v>
      </c>
      <c r="E20" s="493"/>
      <c r="F20" s="493"/>
      <c r="G20" s="493"/>
      <c r="H20" s="493"/>
      <c r="I20" s="493"/>
      <c r="J20" s="493"/>
      <c r="K20" s="499">
        <f>R20*(1+Y9)</f>
        <v>1980000.0000000002</v>
      </c>
      <c r="L20" s="500"/>
      <c r="M20" s="500"/>
      <c r="N20" s="500"/>
      <c r="O20" s="500"/>
      <c r="P20" s="500"/>
      <c r="Q20" s="509" t="s">
        <v>177</v>
      </c>
      <c r="R20" s="499">
        <f>'11'!AC30</f>
        <v>1800000</v>
      </c>
      <c r="S20" s="500"/>
      <c r="T20" s="500"/>
      <c r="U20" s="500"/>
      <c r="V20" s="500"/>
      <c r="W20" s="500"/>
      <c r="X20" s="509" t="s">
        <v>177</v>
      </c>
      <c r="Y20" s="518"/>
      <c r="Z20" s="518"/>
      <c r="AA20" s="518"/>
      <c r="AB20" s="518"/>
      <c r="AC20" s="518"/>
      <c r="AD20" s="518"/>
      <c r="AE20" s="519"/>
      <c r="AF20" s="45"/>
      <c r="AG20" s="47"/>
      <c r="AH20" s="17"/>
    </row>
    <row r="21" spans="1:34">
      <c r="A21" s="18"/>
      <c r="B21" s="632"/>
      <c r="C21" s="625"/>
      <c r="D21" s="493"/>
      <c r="E21" s="493"/>
      <c r="F21" s="493"/>
      <c r="G21" s="493"/>
      <c r="H21" s="493"/>
      <c r="I21" s="493"/>
      <c r="J21" s="493"/>
      <c r="K21" s="628"/>
      <c r="L21" s="629"/>
      <c r="M21" s="629"/>
      <c r="N21" s="629"/>
      <c r="O21" s="629"/>
      <c r="P21" s="629"/>
      <c r="Q21" s="509"/>
      <c r="R21" s="628"/>
      <c r="S21" s="629"/>
      <c r="T21" s="629"/>
      <c r="U21" s="629"/>
      <c r="V21" s="629"/>
      <c r="W21" s="629"/>
      <c r="X21" s="509"/>
      <c r="Y21" s="518"/>
      <c r="Z21" s="518"/>
      <c r="AA21" s="518"/>
      <c r="AB21" s="518"/>
      <c r="AC21" s="518"/>
      <c r="AD21" s="518"/>
      <c r="AE21" s="519"/>
      <c r="AF21" s="45"/>
      <c r="AG21" s="47"/>
      <c r="AH21" s="17"/>
    </row>
    <row r="22" spans="1:34">
      <c r="A22" s="18"/>
      <c r="B22" s="624" t="s">
        <v>319</v>
      </c>
      <c r="C22" s="625"/>
      <c r="D22" s="633" t="s">
        <v>225</v>
      </c>
      <c r="E22" s="633"/>
      <c r="F22" s="633"/>
      <c r="G22" s="633"/>
      <c r="H22" s="633"/>
      <c r="I22" s="633"/>
      <c r="J22" s="634"/>
      <c r="K22" s="499">
        <f>R22*(1+Y9)</f>
        <v>0</v>
      </c>
      <c r="L22" s="500"/>
      <c r="M22" s="500"/>
      <c r="N22" s="500"/>
      <c r="O22" s="500"/>
      <c r="P22" s="500"/>
      <c r="Q22" s="510" t="s">
        <v>177</v>
      </c>
      <c r="R22" s="499">
        <f>'12'!AC30</f>
        <v>0</v>
      </c>
      <c r="S22" s="500"/>
      <c r="T22" s="500"/>
      <c r="U22" s="500"/>
      <c r="V22" s="500"/>
      <c r="W22" s="500"/>
      <c r="X22" s="510" t="s">
        <v>177</v>
      </c>
      <c r="Y22" s="19"/>
      <c r="Z22" s="20"/>
      <c r="AA22" s="20"/>
      <c r="AB22" s="20"/>
      <c r="AC22" s="20"/>
      <c r="AD22" s="20"/>
      <c r="AE22" s="21"/>
      <c r="AF22" s="45"/>
      <c r="AG22" s="47"/>
      <c r="AH22" s="17"/>
    </row>
    <row r="23" spans="1:34">
      <c r="A23" s="18"/>
      <c r="B23" s="632"/>
      <c r="C23" s="625"/>
      <c r="D23" s="532"/>
      <c r="E23" s="532"/>
      <c r="F23" s="532"/>
      <c r="G23" s="532"/>
      <c r="H23" s="532"/>
      <c r="I23" s="532"/>
      <c r="J23" s="635"/>
      <c r="K23" s="628"/>
      <c r="L23" s="629"/>
      <c r="M23" s="629"/>
      <c r="N23" s="629"/>
      <c r="O23" s="629"/>
      <c r="P23" s="629"/>
      <c r="Q23" s="511"/>
      <c r="R23" s="628"/>
      <c r="S23" s="629"/>
      <c r="T23" s="629"/>
      <c r="U23" s="629"/>
      <c r="V23" s="629"/>
      <c r="W23" s="629"/>
      <c r="X23" s="511"/>
      <c r="Y23" s="22"/>
      <c r="Z23" s="23"/>
      <c r="AA23" s="23"/>
      <c r="AB23" s="23"/>
      <c r="AC23" s="23"/>
      <c r="AD23" s="23"/>
      <c r="AE23" s="24"/>
      <c r="AF23" s="45"/>
      <c r="AG23" s="47"/>
      <c r="AH23" s="17"/>
    </row>
    <row r="24" spans="1:34">
      <c r="A24" s="18"/>
      <c r="B24" s="624" t="s">
        <v>320</v>
      </c>
      <c r="C24" s="625"/>
      <c r="D24" s="492" t="s">
        <v>313</v>
      </c>
      <c r="E24" s="493"/>
      <c r="F24" s="493"/>
      <c r="G24" s="493"/>
      <c r="H24" s="493"/>
      <c r="I24" s="493"/>
      <c r="J24" s="493"/>
      <c r="K24" s="499">
        <f>R24*(1+Y9)</f>
        <v>0</v>
      </c>
      <c r="L24" s="500"/>
      <c r="M24" s="500"/>
      <c r="N24" s="500"/>
      <c r="O24" s="500"/>
      <c r="P24" s="500"/>
      <c r="Q24" s="509" t="s">
        <v>177</v>
      </c>
      <c r="R24" s="499">
        <f>'13'!AC30</f>
        <v>0</v>
      </c>
      <c r="S24" s="500"/>
      <c r="T24" s="500"/>
      <c r="U24" s="500"/>
      <c r="V24" s="500"/>
      <c r="W24" s="500"/>
      <c r="X24" s="510" t="s">
        <v>177</v>
      </c>
      <c r="Y24" s="518"/>
      <c r="Z24" s="518"/>
      <c r="AA24" s="518"/>
      <c r="AB24" s="518"/>
      <c r="AC24" s="518"/>
      <c r="AD24" s="518"/>
      <c r="AE24" s="519"/>
      <c r="AF24" s="45"/>
      <c r="AG24" s="47"/>
      <c r="AH24" s="17"/>
    </row>
    <row r="25" spans="1:34" ht="15.5" thickBot="1">
      <c r="A25" s="18"/>
      <c r="B25" s="626"/>
      <c r="C25" s="627"/>
      <c r="D25" s="494"/>
      <c r="E25" s="494"/>
      <c r="F25" s="494"/>
      <c r="G25" s="494"/>
      <c r="H25" s="494"/>
      <c r="I25" s="494"/>
      <c r="J25" s="494"/>
      <c r="K25" s="628"/>
      <c r="L25" s="629"/>
      <c r="M25" s="629"/>
      <c r="N25" s="629"/>
      <c r="O25" s="629"/>
      <c r="P25" s="629"/>
      <c r="Q25" s="510"/>
      <c r="R25" s="501"/>
      <c r="S25" s="502"/>
      <c r="T25" s="502"/>
      <c r="U25" s="502"/>
      <c r="V25" s="502"/>
      <c r="W25" s="502"/>
      <c r="X25" s="503"/>
      <c r="Y25" s="630"/>
      <c r="Z25" s="630"/>
      <c r="AA25" s="630"/>
      <c r="AB25" s="630"/>
      <c r="AC25" s="630"/>
      <c r="AD25" s="630"/>
      <c r="AE25" s="631"/>
      <c r="AF25" s="45"/>
      <c r="AG25" s="47"/>
      <c r="AH25" s="17"/>
    </row>
    <row r="26" spans="1:34">
      <c r="A26" s="18"/>
      <c r="B26" s="624" t="s">
        <v>321</v>
      </c>
      <c r="C26" s="625"/>
      <c r="D26" s="492" t="s">
        <v>178</v>
      </c>
      <c r="E26" s="493"/>
      <c r="F26" s="493"/>
      <c r="G26" s="493"/>
      <c r="H26" s="493"/>
      <c r="I26" s="493"/>
      <c r="J26" s="493"/>
      <c r="K26" s="504">
        <v>0</v>
      </c>
      <c r="L26" s="505"/>
      <c r="M26" s="505"/>
      <c r="N26" s="505"/>
      <c r="O26" s="505"/>
      <c r="P26" s="505"/>
      <c r="Q26" s="508" t="s">
        <v>177</v>
      </c>
      <c r="R26" s="155"/>
      <c r="S26" s="156"/>
      <c r="T26" s="156"/>
      <c r="U26" s="156"/>
      <c r="V26" s="156"/>
      <c r="W26" s="156"/>
      <c r="X26" s="157"/>
      <c r="Y26" s="158"/>
      <c r="Z26" s="158"/>
      <c r="AA26" s="158"/>
      <c r="AB26" s="158"/>
      <c r="AC26" s="158"/>
      <c r="AD26" s="158"/>
      <c r="AE26" s="159"/>
      <c r="AF26" s="45"/>
      <c r="AG26" s="47"/>
      <c r="AH26" s="17"/>
    </row>
    <row r="27" spans="1:34" ht="15.5" thickBot="1">
      <c r="A27" s="18"/>
      <c r="B27" s="626"/>
      <c r="C27" s="627"/>
      <c r="D27" s="494"/>
      <c r="E27" s="494"/>
      <c r="F27" s="494"/>
      <c r="G27" s="494"/>
      <c r="H27" s="494"/>
      <c r="I27" s="494"/>
      <c r="J27" s="494"/>
      <c r="K27" s="506"/>
      <c r="L27" s="507"/>
      <c r="M27" s="507"/>
      <c r="N27" s="507"/>
      <c r="O27" s="507"/>
      <c r="P27" s="507"/>
      <c r="Q27" s="509"/>
      <c r="R27" s="163"/>
      <c r="S27" s="158"/>
      <c r="T27" s="158"/>
      <c r="U27" s="158"/>
      <c r="V27" s="158"/>
      <c r="W27" s="158"/>
      <c r="X27" s="164"/>
      <c r="Y27" s="158"/>
      <c r="Z27" s="158"/>
      <c r="AA27" s="158"/>
      <c r="AB27" s="158"/>
      <c r="AC27" s="158"/>
      <c r="AD27" s="158"/>
      <c r="AE27" s="159"/>
      <c r="AF27" s="45"/>
      <c r="AG27" s="47"/>
      <c r="AH27" s="17"/>
    </row>
    <row r="28" spans="1:34">
      <c r="A28" s="18"/>
      <c r="B28" s="564" t="s">
        <v>179</v>
      </c>
      <c r="C28" s="565"/>
      <c r="D28" s="565"/>
      <c r="E28" s="565"/>
      <c r="F28" s="565"/>
      <c r="G28" s="565"/>
      <c r="H28" s="565"/>
      <c r="I28" s="565"/>
      <c r="J28" s="565"/>
      <c r="K28" s="501">
        <f>SUM(K16:P27)</f>
        <v>1980000.0000000002</v>
      </c>
      <c r="L28" s="502"/>
      <c r="M28" s="502"/>
      <c r="N28" s="502"/>
      <c r="O28" s="502"/>
      <c r="P28" s="502"/>
      <c r="Q28" s="503" t="s">
        <v>177</v>
      </c>
      <c r="R28" s="616">
        <f>SUM(R16:W25)</f>
        <v>1800000</v>
      </c>
      <c r="S28" s="617"/>
      <c r="T28" s="617"/>
      <c r="U28" s="617"/>
      <c r="V28" s="617"/>
      <c r="W28" s="617"/>
      <c r="X28" s="503" t="s">
        <v>177</v>
      </c>
      <c r="Y28" s="620">
        <f>MIN(3000000,IF(申請書表紙!C20="○",ROUNDDOWN(R28*AK4,-3),IF(申請書表紙!C21="○",ROUNDDOWN(R28*'8'!AK5,-3))))</f>
        <v>1200000</v>
      </c>
      <c r="Z28" s="620"/>
      <c r="AA28" s="620"/>
      <c r="AB28" s="620"/>
      <c r="AC28" s="620"/>
      <c r="AD28" s="620"/>
      <c r="AE28" s="622" t="s">
        <v>177</v>
      </c>
      <c r="AF28" s="45"/>
      <c r="AG28" s="47"/>
      <c r="AH28" s="17"/>
    </row>
    <row r="29" spans="1:34" ht="15.5" thickBot="1">
      <c r="A29" s="18"/>
      <c r="B29" s="566"/>
      <c r="C29" s="567"/>
      <c r="D29" s="567"/>
      <c r="E29" s="567"/>
      <c r="F29" s="567"/>
      <c r="G29" s="567"/>
      <c r="H29" s="567"/>
      <c r="I29" s="567"/>
      <c r="J29" s="567"/>
      <c r="K29" s="568"/>
      <c r="L29" s="569"/>
      <c r="M29" s="569"/>
      <c r="N29" s="569"/>
      <c r="O29" s="569"/>
      <c r="P29" s="569"/>
      <c r="Q29" s="570"/>
      <c r="R29" s="618"/>
      <c r="S29" s="619"/>
      <c r="T29" s="619"/>
      <c r="U29" s="619"/>
      <c r="V29" s="619"/>
      <c r="W29" s="619"/>
      <c r="X29" s="570"/>
      <c r="Y29" s="621"/>
      <c r="Z29" s="621"/>
      <c r="AA29" s="621"/>
      <c r="AB29" s="621"/>
      <c r="AC29" s="621"/>
      <c r="AD29" s="621"/>
      <c r="AE29" s="623"/>
      <c r="AF29" s="45"/>
      <c r="AG29" s="47"/>
      <c r="AH29" s="17"/>
    </row>
    <row r="30" spans="1:34" ht="15.5" thickBot="1">
      <c r="A30" s="18"/>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47"/>
      <c r="AG30" s="47"/>
      <c r="AH30" s="17"/>
    </row>
    <row r="31" spans="1:34" ht="16.5" customHeight="1" thickBot="1">
      <c r="A31" s="18"/>
      <c r="B31" s="524" t="s">
        <v>180</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6"/>
      <c r="AF31" s="46"/>
      <c r="AG31" s="47"/>
      <c r="AH31" s="17"/>
    </row>
    <row r="32" spans="1:34" ht="13.5" customHeight="1">
      <c r="A32" s="18"/>
      <c r="B32" s="527" t="s">
        <v>170</v>
      </c>
      <c r="C32" s="528"/>
      <c r="D32" s="528"/>
      <c r="E32" s="528"/>
      <c r="F32" s="528"/>
      <c r="G32" s="528"/>
      <c r="H32" s="528"/>
      <c r="I32" s="528"/>
      <c r="J32" s="528"/>
      <c r="K32" s="533" t="s">
        <v>181</v>
      </c>
      <c r="L32" s="533"/>
      <c r="M32" s="533"/>
      <c r="N32" s="533"/>
      <c r="O32" s="533"/>
      <c r="P32" s="533"/>
      <c r="Q32" s="533"/>
      <c r="R32" s="536" t="s">
        <v>182</v>
      </c>
      <c r="S32" s="537"/>
      <c r="T32" s="537"/>
      <c r="U32" s="537"/>
      <c r="V32" s="537"/>
      <c r="W32" s="537"/>
      <c r="X32" s="538"/>
      <c r="Y32" s="536" t="s">
        <v>310</v>
      </c>
      <c r="Z32" s="537"/>
      <c r="AA32" s="537"/>
      <c r="AB32" s="537"/>
      <c r="AC32" s="537"/>
      <c r="AD32" s="537"/>
      <c r="AE32" s="545"/>
      <c r="AF32" s="48"/>
      <c r="AG32" s="47"/>
      <c r="AH32" s="17"/>
    </row>
    <row r="33" spans="1:34" ht="13.5" customHeight="1">
      <c r="A33" s="18"/>
      <c r="B33" s="529"/>
      <c r="C33" s="530"/>
      <c r="D33" s="530"/>
      <c r="E33" s="530"/>
      <c r="F33" s="530"/>
      <c r="G33" s="530"/>
      <c r="H33" s="530"/>
      <c r="I33" s="530"/>
      <c r="J33" s="530"/>
      <c r="K33" s="534"/>
      <c r="L33" s="534"/>
      <c r="M33" s="534"/>
      <c r="N33" s="534"/>
      <c r="O33" s="534"/>
      <c r="P33" s="534"/>
      <c r="Q33" s="534"/>
      <c r="R33" s="539"/>
      <c r="S33" s="540"/>
      <c r="T33" s="540"/>
      <c r="U33" s="540"/>
      <c r="V33" s="540"/>
      <c r="W33" s="540"/>
      <c r="X33" s="541"/>
      <c r="Y33" s="539"/>
      <c r="Z33" s="540"/>
      <c r="AA33" s="540"/>
      <c r="AB33" s="540"/>
      <c r="AC33" s="540"/>
      <c r="AD33" s="540"/>
      <c r="AE33" s="546"/>
      <c r="AF33" s="48"/>
      <c r="AG33" s="47"/>
      <c r="AH33" s="17"/>
    </row>
    <row r="34" spans="1:34">
      <c r="A34" s="18"/>
      <c r="B34" s="531"/>
      <c r="C34" s="532"/>
      <c r="D34" s="532"/>
      <c r="E34" s="532"/>
      <c r="F34" s="532"/>
      <c r="G34" s="532"/>
      <c r="H34" s="532"/>
      <c r="I34" s="532"/>
      <c r="J34" s="532"/>
      <c r="K34" s="535"/>
      <c r="L34" s="535"/>
      <c r="M34" s="535"/>
      <c r="N34" s="535"/>
      <c r="O34" s="535"/>
      <c r="P34" s="535"/>
      <c r="Q34" s="535"/>
      <c r="R34" s="542"/>
      <c r="S34" s="543"/>
      <c r="T34" s="543"/>
      <c r="U34" s="543"/>
      <c r="V34" s="543"/>
      <c r="W34" s="543"/>
      <c r="X34" s="544"/>
      <c r="Y34" s="542"/>
      <c r="Z34" s="543"/>
      <c r="AA34" s="543"/>
      <c r="AB34" s="543"/>
      <c r="AC34" s="543"/>
      <c r="AD34" s="543"/>
      <c r="AE34" s="547"/>
      <c r="AF34" s="48"/>
      <c r="AG34" s="47"/>
      <c r="AH34" s="17"/>
    </row>
    <row r="35" spans="1:34" ht="13.5" customHeight="1">
      <c r="A35" s="18"/>
      <c r="B35" s="571" t="s">
        <v>183</v>
      </c>
      <c r="C35" s="572"/>
      <c r="D35" s="572"/>
      <c r="E35" s="572"/>
      <c r="F35" s="572"/>
      <c r="G35" s="572"/>
      <c r="H35" s="572"/>
      <c r="I35" s="572"/>
      <c r="J35" s="573"/>
      <c r="K35" s="613"/>
      <c r="L35" s="614"/>
      <c r="M35" s="614"/>
      <c r="N35" s="614"/>
      <c r="O35" s="614"/>
      <c r="P35" s="614"/>
      <c r="Q35" s="615" t="s">
        <v>177</v>
      </c>
      <c r="R35" s="586"/>
      <c r="S35" s="587"/>
      <c r="T35" s="587"/>
      <c r="U35" s="587"/>
      <c r="V35" s="587"/>
      <c r="W35" s="587"/>
      <c r="X35" s="588"/>
      <c r="Y35" s="577"/>
      <c r="Z35" s="577"/>
      <c r="AA35" s="577"/>
      <c r="AB35" s="577"/>
      <c r="AC35" s="577"/>
      <c r="AD35" s="577"/>
      <c r="AE35" s="602"/>
      <c r="AF35" s="45"/>
      <c r="AG35" s="47"/>
      <c r="AH35" s="17"/>
    </row>
    <row r="36" spans="1:34">
      <c r="A36" s="18"/>
      <c r="B36" s="574"/>
      <c r="C36" s="575"/>
      <c r="D36" s="575"/>
      <c r="E36" s="575"/>
      <c r="F36" s="575"/>
      <c r="G36" s="575"/>
      <c r="H36" s="575"/>
      <c r="I36" s="575"/>
      <c r="J36" s="576"/>
      <c r="K36" s="613"/>
      <c r="L36" s="614"/>
      <c r="M36" s="614"/>
      <c r="N36" s="614"/>
      <c r="O36" s="614"/>
      <c r="P36" s="614"/>
      <c r="Q36" s="615"/>
      <c r="R36" s="589"/>
      <c r="S36" s="590"/>
      <c r="T36" s="590"/>
      <c r="U36" s="590"/>
      <c r="V36" s="590"/>
      <c r="W36" s="590"/>
      <c r="X36" s="591"/>
      <c r="Y36" s="577"/>
      <c r="Z36" s="577"/>
      <c r="AA36" s="577"/>
      <c r="AB36" s="577"/>
      <c r="AC36" s="577"/>
      <c r="AD36" s="577"/>
      <c r="AE36" s="602"/>
      <c r="AF36" s="45"/>
      <c r="AG36" s="47"/>
      <c r="AH36" s="17"/>
    </row>
    <row r="37" spans="1:34" ht="15" customHeight="1">
      <c r="A37" s="18"/>
      <c r="B37" s="571" t="s">
        <v>184</v>
      </c>
      <c r="C37" s="572"/>
      <c r="D37" s="572"/>
      <c r="E37" s="572"/>
      <c r="F37" s="572"/>
      <c r="G37" s="572"/>
      <c r="H37" s="572"/>
      <c r="I37" s="572"/>
      <c r="J37" s="573"/>
      <c r="K37" s="603">
        <v>1980000</v>
      </c>
      <c r="L37" s="592"/>
      <c r="M37" s="592"/>
      <c r="N37" s="592"/>
      <c r="O37" s="592"/>
      <c r="P37" s="592"/>
      <c r="Q37" s="604" t="s">
        <v>177</v>
      </c>
      <c r="R37" s="605" t="s">
        <v>428</v>
      </c>
      <c r="S37" s="606"/>
      <c r="T37" s="606"/>
      <c r="U37" s="606"/>
      <c r="V37" s="606"/>
      <c r="W37" s="606"/>
      <c r="X37" s="607"/>
      <c r="Y37" s="611" t="s">
        <v>427</v>
      </c>
      <c r="Z37" s="612"/>
      <c r="AA37" s="612"/>
      <c r="AB37" s="612"/>
      <c r="AC37" s="612"/>
      <c r="AD37" s="612"/>
      <c r="AE37" s="600"/>
      <c r="AF37" s="45"/>
      <c r="AG37" s="49"/>
      <c r="AH37" s="18"/>
    </row>
    <row r="38" spans="1:34" ht="15" customHeight="1">
      <c r="A38" s="18"/>
      <c r="B38" s="574"/>
      <c r="C38" s="575"/>
      <c r="D38" s="575"/>
      <c r="E38" s="575"/>
      <c r="F38" s="575"/>
      <c r="G38" s="575"/>
      <c r="H38" s="575"/>
      <c r="I38" s="575"/>
      <c r="J38" s="576"/>
      <c r="K38" s="603"/>
      <c r="L38" s="592"/>
      <c r="M38" s="592"/>
      <c r="N38" s="592"/>
      <c r="O38" s="592"/>
      <c r="P38" s="592"/>
      <c r="Q38" s="604"/>
      <c r="R38" s="608"/>
      <c r="S38" s="609"/>
      <c r="T38" s="609"/>
      <c r="U38" s="609"/>
      <c r="V38" s="609"/>
      <c r="W38" s="609"/>
      <c r="X38" s="610"/>
      <c r="Y38" s="612"/>
      <c r="Z38" s="612"/>
      <c r="AA38" s="612"/>
      <c r="AB38" s="612"/>
      <c r="AC38" s="612"/>
      <c r="AD38" s="612"/>
      <c r="AE38" s="600"/>
      <c r="AF38" s="45"/>
      <c r="AG38" s="49"/>
      <c r="AH38" s="18"/>
    </row>
    <row r="39" spans="1:34">
      <c r="A39" s="18"/>
      <c r="B39" s="571" t="s">
        <v>185</v>
      </c>
      <c r="C39" s="572"/>
      <c r="D39" s="572"/>
      <c r="E39" s="572"/>
      <c r="F39" s="572"/>
      <c r="G39" s="572"/>
      <c r="H39" s="572"/>
      <c r="I39" s="572"/>
      <c r="J39" s="573"/>
      <c r="K39" s="560"/>
      <c r="L39" s="561"/>
      <c r="M39" s="561"/>
      <c r="N39" s="561"/>
      <c r="O39" s="561"/>
      <c r="P39" s="561"/>
      <c r="Q39" s="550" t="s">
        <v>177</v>
      </c>
      <c r="R39" s="586"/>
      <c r="S39" s="587"/>
      <c r="T39" s="587"/>
      <c r="U39" s="587"/>
      <c r="V39" s="587"/>
      <c r="W39" s="587"/>
      <c r="X39" s="588"/>
      <c r="Y39" s="592"/>
      <c r="Z39" s="592"/>
      <c r="AA39" s="592"/>
      <c r="AB39" s="592"/>
      <c r="AC39" s="592"/>
      <c r="AD39" s="592"/>
      <c r="AE39" s="600"/>
      <c r="AF39" s="45"/>
      <c r="AG39" s="47"/>
      <c r="AH39" s="17"/>
    </row>
    <row r="40" spans="1:34">
      <c r="A40" s="18"/>
      <c r="B40" s="574"/>
      <c r="C40" s="575"/>
      <c r="D40" s="575"/>
      <c r="E40" s="575"/>
      <c r="F40" s="575"/>
      <c r="G40" s="575"/>
      <c r="H40" s="575"/>
      <c r="I40" s="575"/>
      <c r="J40" s="576"/>
      <c r="K40" s="560"/>
      <c r="L40" s="561"/>
      <c r="M40" s="561"/>
      <c r="N40" s="561"/>
      <c r="O40" s="561"/>
      <c r="P40" s="561"/>
      <c r="Q40" s="550"/>
      <c r="R40" s="589"/>
      <c r="S40" s="590"/>
      <c r="T40" s="590"/>
      <c r="U40" s="590"/>
      <c r="V40" s="590"/>
      <c r="W40" s="590"/>
      <c r="X40" s="591"/>
      <c r="Y40" s="592"/>
      <c r="Z40" s="592"/>
      <c r="AA40" s="592"/>
      <c r="AB40" s="592"/>
      <c r="AC40" s="592"/>
      <c r="AD40" s="592"/>
      <c r="AE40" s="600"/>
      <c r="AF40" s="45"/>
      <c r="AG40" s="47"/>
      <c r="AH40" s="17"/>
    </row>
    <row r="41" spans="1:34" ht="13.5" customHeight="1">
      <c r="A41" s="18"/>
      <c r="B41" s="552" t="s">
        <v>186</v>
      </c>
      <c r="C41" s="553"/>
      <c r="D41" s="554"/>
      <c r="E41" s="558" t="s">
        <v>187</v>
      </c>
      <c r="F41" s="553"/>
      <c r="G41" s="553"/>
      <c r="H41" s="553"/>
      <c r="I41" s="553"/>
      <c r="J41" s="554" t="s">
        <v>188</v>
      </c>
      <c r="K41" s="560"/>
      <c r="L41" s="561"/>
      <c r="M41" s="561"/>
      <c r="N41" s="561"/>
      <c r="O41" s="561"/>
      <c r="P41" s="561"/>
      <c r="Q41" s="550" t="s">
        <v>177</v>
      </c>
      <c r="R41" s="593"/>
      <c r="S41" s="594"/>
      <c r="T41" s="594"/>
      <c r="U41" s="594"/>
      <c r="V41" s="594"/>
      <c r="W41" s="594"/>
      <c r="X41" s="595"/>
      <c r="Y41" s="592"/>
      <c r="Z41" s="592"/>
      <c r="AA41" s="592"/>
      <c r="AB41" s="592"/>
      <c r="AC41" s="592"/>
      <c r="AD41" s="592"/>
      <c r="AE41" s="600"/>
      <c r="AF41" s="45"/>
      <c r="AG41" s="17"/>
      <c r="AH41" s="17"/>
    </row>
    <row r="42" spans="1:34" ht="15.5" thickBot="1">
      <c r="A42" s="18"/>
      <c r="B42" s="555"/>
      <c r="C42" s="556"/>
      <c r="D42" s="557"/>
      <c r="E42" s="559"/>
      <c r="F42" s="556"/>
      <c r="G42" s="556"/>
      <c r="H42" s="556"/>
      <c r="I42" s="556"/>
      <c r="J42" s="557"/>
      <c r="K42" s="562"/>
      <c r="L42" s="563"/>
      <c r="M42" s="563"/>
      <c r="N42" s="563"/>
      <c r="O42" s="563"/>
      <c r="P42" s="563"/>
      <c r="Q42" s="551"/>
      <c r="R42" s="596"/>
      <c r="S42" s="597"/>
      <c r="T42" s="597"/>
      <c r="U42" s="597"/>
      <c r="V42" s="597"/>
      <c r="W42" s="597"/>
      <c r="X42" s="598"/>
      <c r="Y42" s="599"/>
      <c r="Z42" s="599"/>
      <c r="AA42" s="599"/>
      <c r="AB42" s="599"/>
      <c r="AC42" s="599"/>
      <c r="AD42" s="599"/>
      <c r="AE42" s="601"/>
      <c r="AF42" s="45"/>
      <c r="AG42" s="17"/>
      <c r="AH42" s="17"/>
    </row>
    <row r="43" spans="1:34">
      <c r="A43" s="18"/>
      <c r="B43" s="564" t="s">
        <v>179</v>
      </c>
      <c r="C43" s="565"/>
      <c r="D43" s="565"/>
      <c r="E43" s="565"/>
      <c r="F43" s="565"/>
      <c r="G43" s="565"/>
      <c r="H43" s="565"/>
      <c r="I43" s="565"/>
      <c r="J43" s="565"/>
      <c r="K43" s="501">
        <f>K35+K37+K39+K41</f>
        <v>1980000</v>
      </c>
      <c r="L43" s="502"/>
      <c r="M43" s="502"/>
      <c r="N43" s="502"/>
      <c r="O43" s="502"/>
      <c r="P43" s="502"/>
      <c r="Q43" s="503" t="s">
        <v>177</v>
      </c>
      <c r="R43" s="578"/>
      <c r="S43" s="579"/>
      <c r="T43" s="579"/>
      <c r="U43" s="579"/>
      <c r="V43" s="579"/>
      <c r="W43" s="579"/>
      <c r="X43" s="580"/>
      <c r="Y43" s="578"/>
      <c r="Z43" s="579"/>
      <c r="AA43" s="579"/>
      <c r="AB43" s="579"/>
      <c r="AC43" s="579"/>
      <c r="AD43" s="579"/>
      <c r="AE43" s="584"/>
      <c r="AF43" s="45"/>
      <c r="AG43" s="17"/>
      <c r="AH43" s="17"/>
    </row>
    <row r="44" spans="1:34" ht="15.5" thickBot="1">
      <c r="A44" s="25"/>
      <c r="B44" s="566"/>
      <c r="C44" s="567"/>
      <c r="D44" s="567"/>
      <c r="E44" s="567"/>
      <c r="F44" s="567"/>
      <c r="G44" s="567"/>
      <c r="H44" s="567"/>
      <c r="I44" s="567"/>
      <c r="J44" s="567"/>
      <c r="K44" s="568"/>
      <c r="L44" s="569"/>
      <c r="M44" s="569"/>
      <c r="N44" s="569"/>
      <c r="O44" s="569"/>
      <c r="P44" s="569"/>
      <c r="Q44" s="570"/>
      <c r="R44" s="581"/>
      <c r="S44" s="582"/>
      <c r="T44" s="582"/>
      <c r="U44" s="582"/>
      <c r="V44" s="582"/>
      <c r="W44" s="582"/>
      <c r="X44" s="583"/>
      <c r="Y44" s="581"/>
      <c r="Z44" s="582"/>
      <c r="AA44" s="582"/>
      <c r="AB44" s="582"/>
      <c r="AC44" s="582"/>
      <c r="AD44" s="582"/>
      <c r="AE44" s="585"/>
      <c r="AF44" s="45"/>
      <c r="AG44" s="17"/>
      <c r="AH44" s="17"/>
    </row>
    <row r="45" spans="1:34">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13.5" customHeight="1">
      <c r="B46" s="548" t="s">
        <v>189</v>
      </c>
      <c r="C46" s="549"/>
      <c r="D46" s="26"/>
      <c r="E46" s="27" t="s">
        <v>270</v>
      </c>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7"/>
      <c r="AH46" s="17"/>
    </row>
    <row r="47" spans="1:34" ht="7.5" customHeight="1">
      <c r="B47" s="26"/>
      <c r="C47" s="26"/>
      <c r="D47" s="26"/>
      <c r="E47" s="28" t="s">
        <v>190</v>
      </c>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17"/>
      <c r="AH47" s="17"/>
    </row>
    <row r="48" spans="1:34">
      <c r="B48" s="548" t="s">
        <v>191</v>
      </c>
      <c r="C48" s="549"/>
      <c r="D48" s="26"/>
      <c r="E48" s="107" t="s">
        <v>271</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5"/>
      <c r="AH48" s="105"/>
    </row>
    <row r="49" spans="2:34" ht="7.5" customHeight="1">
      <c r="B49" s="17"/>
      <c r="C49" s="17"/>
      <c r="D49" s="17"/>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row>
    <row r="50" spans="2:34">
      <c r="B50" s="548" t="s">
        <v>192</v>
      </c>
      <c r="C50" s="549"/>
      <c r="D50" s="17"/>
      <c r="E50" s="26" t="s">
        <v>329</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2:34">
      <c r="B51" s="17"/>
      <c r="C51" s="17"/>
      <c r="D51" s="17"/>
      <c r="E51" s="26" t="s">
        <v>330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2:34" ht="7.5" customHeight="1">
      <c r="B52" s="17"/>
      <c r="C52" s="17"/>
      <c r="D52" s="17"/>
      <c r="E52" s="26"/>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2:34">
      <c r="B53" s="548" t="s">
        <v>193</v>
      </c>
      <c r="C53" s="549"/>
      <c r="D53" s="17"/>
      <c r="E53" s="26" t="s">
        <v>210</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2:34">
      <c r="B54" s="17"/>
      <c r="C54" s="17"/>
      <c r="D54" s="17"/>
      <c r="E54" s="26" t="s">
        <v>194</v>
      </c>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2:34">
      <c r="B55" s="17"/>
      <c r="C55" s="17"/>
      <c r="D55" s="17"/>
      <c r="E55" s="26"/>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2:34">
      <c r="B56" s="17"/>
      <c r="C56" s="17"/>
      <c r="D56" s="17"/>
      <c r="E56" s="26"/>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2:34">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7"/>
      <c r="AH57" s="17"/>
    </row>
    <row r="58" spans="2:34">
      <c r="AG58" s="17"/>
      <c r="AH58" s="17"/>
    </row>
    <row r="59" spans="2:34">
      <c r="AG59" s="18"/>
      <c r="AH59" s="18"/>
    </row>
  </sheetData>
  <mergeCells count="99">
    <mergeCell ref="T10:X10"/>
    <mergeCell ref="Y10:AH10"/>
    <mergeCell ref="B13:J15"/>
    <mergeCell ref="K13:Q15"/>
    <mergeCell ref="R13:X15"/>
    <mergeCell ref="Y13:AE15"/>
    <mergeCell ref="B16:C17"/>
    <mergeCell ref="R16:W17"/>
    <mergeCell ref="X16:X17"/>
    <mergeCell ref="Y16:AD17"/>
    <mergeCell ref="AE16:AE17"/>
    <mergeCell ref="B18:C19"/>
    <mergeCell ref="D18:J19"/>
    <mergeCell ref="K18:P19"/>
    <mergeCell ref="Q18:Q19"/>
    <mergeCell ref="R18:W19"/>
    <mergeCell ref="B20:C21"/>
    <mergeCell ref="D20:J21"/>
    <mergeCell ref="K20:P21"/>
    <mergeCell ref="Q20:Q21"/>
    <mergeCell ref="R20:W21"/>
    <mergeCell ref="B22:C23"/>
    <mergeCell ref="D22:J23"/>
    <mergeCell ref="K22:P23"/>
    <mergeCell ref="Q22:Q23"/>
    <mergeCell ref="R22:W23"/>
    <mergeCell ref="R28:W29"/>
    <mergeCell ref="X28:X29"/>
    <mergeCell ref="Y28:AD29"/>
    <mergeCell ref="AE28:AE29"/>
    <mergeCell ref="B24:C25"/>
    <mergeCell ref="D24:J25"/>
    <mergeCell ref="K24:P25"/>
    <mergeCell ref="Q24:Q25"/>
    <mergeCell ref="R24:W25"/>
    <mergeCell ref="X24:X25"/>
    <mergeCell ref="B26:C27"/>
    <mergeCell ref="Y24:AD25"/>
    <mergeCell ref="AE24:AE25"/>
    <mergeCell ref="B28:J29"/>
    <mergeCell ref="K28:P29"/>
    <mergeCell ref="Q28:Q29"/>
    <mergeCell ref="R37:X38"/>
    <mergeCell ref="Y37:AD38"/>
    <mergeCell ref="AE37:AE38"/>
    <mergeCell ref="B35:J36"/>
    <mergeCell ref="R35:X36"/>
    <mergeCell ref="K35:P36"/>
    <mergeCell ref="Q35:Q36"/>
    <mergeCell ref="B39:J40"/>
    <mergeCell ref="Y35:AD36"/>
    <mergeCell ref="R43:X44"/>
    <mergeCell ref="Y43:AE44"/>
    <mergeCell ref="R39:X40"/>
    <mergeCell ref="Y39:AD40"/>
    <mergeCell ref="R41:X42"/>
    <mergeCell ref="Y41:AD42"/>
    <mergeCell ref="AE41:AE42"/>
    <mergeCell ref="AE39:AE40"/>
    <mergeCell ref="K39:P40"/>
    <mergeCell ref="Q39:Q40"/>
    <mergeCell ref="AE35:AE36"/>
    <mergeCell ref="B37:J38"/>
    <mergeCell ref="K37:P38"/>
    <mergeCell ref="Q37:Q38"/>
    <mergeCell ref="B53:C53"/>
    <mergeCell ref="Q41:Q42"/>
    <mergeCell ref="B46:C46"/>
    <mergeCell ref="B48:C48"/>
    <mergeCell ref="B50:C50"/>
    <mergeCell ref="B41:D42"/>
    <mergeCell ref="E41:E42"/>
    <mergeCell ref="F41:I42"/>
    <mergeCell ref="J41:J42"/>
    <mergeCell ref="K41:P42"/>
    <mergeCell ref="B43:J44"/>
    <mergeCell ref="K43:P44"/>
    <mergeCell ref="Q43:Q44"/>
    <mergeCell ref="B31:AE31"/>
    <mergeCell ref="B32:J34"/>
    <mergeCell ref="K32:Q34"/>
    <mergeCell ref="R32:X34"/>
    <mergeCell ref="Y32:AE34"/>
    <mergeCell ref="Y9:AH9"/>
    <mergeCell ref="D26:J27"/>
    <mergeCell ref="D16:J17"/>
    <mergeCell ref="K16:P17"/>
    <mergeCell ref="Q16:Q17"/>
    <mergeCell ref="K26:P27"/>
    <mergeCell ref="Q26:Q27"/>
    <mergeCell ref="X22:X23"/>
    <mergeCell ref="Y18:AD19"/>
    <mergeCell ref="AE18:AE19"/>
    <mergeCell ref="X20:X21"/>
    <mergeCell ref="Y20:AD21"/>
    <mergeCell ref="AE20:AE21"/>
    <mergeCell ref="X18:X19"/>
    <mergeCell ref="T9:X9"/>
    <mergeCell ref="B12:AE12"/>
  </mergeCells>
  <phoneticPr fontId="6"/>
  <conditionalFormatting sqref="K43:P44">
    <cfRule type="cellIs" dxfId="0" priority="1" operator="notEqual">
      <formula>$K$28</formula>
    </cfRule>
  </conditionalFormatting>
  <pageMargins left="0.70866141732283472" right="0.47244094488188981" top="0.55118110236220474" bottom="0.55118110236220474" header="0.31496062992125984" footer="0.31496062992125984"/>
  <pageSetup paperSize="9" scale="93" fitToWidth="0" orientation="portrait" r:id="rId1"/>
  <headerFooter>
    <oddFooter>&amp;C&amp;A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37"/>
  <sheetViews>
    <sheetView view="pageBreakPreview" zoomScale="85" zoomScaleNormal="100" zoomScaleSheetLayoutView="85" workbookViewId="0">
      <selection activeCell="A4" sqref="A4:AL4"/>
    </sheetView>
  </sheetViews>
  <sheetFormatPr defaultColWidth="9.2109375" defaultRowHeight="15"/>
  <cols>
    <col min="1" max="1" width="2.78515625" style="103" customWidth="1"/>
    <col min="2" max="2" width="2.5703125" style="118" customWidth="1"/>
    <col min="3" max="17" width="1.92578125" style="103" customWidth="1"/>
    <col min="18" max="20" width="2.78515625" style="103" customWidth="1"/>
    <col min="21" max="23" width="2.28515625" style="103" customWidth="1"/>
    <col min="24" max="24" width="3.28515625" style="103" customWidth="1"/>
    <col min="25" max="27" width="2.42578125" style="103" customWidth="1"/>
    <col min="28" max="28" width="3.28515625" style="103" customWidth="1"/>
    <col min="29" max="32" width="1.92578125" style="103" customWidth="1"/>
    <col min="33" max="33" width="4.42578125" style="103" customWidth="1"/>
    <col min="34" max="38" width="1.92578125" style="103" customWidth="1"/>
    <col min="39" max="39" width="0.78515625" style="103" customWidth="1"/>
    <col min="40" max="40" width="1.92578125" style="103" customWidth="1"/>
    <col min="41" max="16384" width="9.2109375" style="103"/>
  </cols>
  <sheetData>
    <row r="1" spans="1:38" ht="13.5" customHeight="1">
      <c r="A1" s="108"/>
      <c r="B1" s="109"/>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ht="16">
      <c r="A2" s="102" t="s">
        <v>264</v>
      </c>
      <c r="B2" s="110"/>
    </row>
    <row r="3" spans="1:38" ht="14.4" customHeight="1">
      <c r="A3" s="102"/>
      <c r="B3" s="110"/>
    </row>
    <row r="4" spans="1:38" ht="92.5" customHeight="1">
      <c r="A4" s="671" t="s">
        <v>433</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3"/>
    </row>
    <row r="5" spans="1:38" ht="14.4" customHeight="1" thickBot="1">
      <c r="A5" s="111"/>
      <c r="B5" s="112"/>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ht="24" customHeight="1" thickBot="1">
      <c r="A6" s="674" t="s">
        <v>322</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162"/>
      <c r="AC6" s="114"/>
      <c r="AD6" s="114"/>
      <c r="AE6" s="114"/>
      <c r="AF6" s="114"/>
      <c r="AG6" s="114"/>
      <c r="AH6" s="114"/>
      <c r="AI6" s="114"/>
      <c r="AJ6" s="114"/>
      <c r="AK6" s="114"/>
      <c r="AL6" s="115" t="s">
        <v>267</v>
      </c>
    </row>
    <row r="7" spans="1:38" ht="13.5" customHeight="1">
      <c r="A7" s="676" t="s">
        <v>195</v>
      </c>
      <c r="B7" s="677"/>
      <c r="C7" s="680" t="s">
        <v>196</v>
      </c>
      <c r="D7" s="677"/>
      <c r="E7" s="677"/>
      <c r="F7" s="677"/>
      <c r="G7" s="677"/>
      <c r="H7" s="677"/>
      <c r="I7" s="677"/>
      <c r="J7" s="677"/>
      <c r="K7" s="677"/>
      <c r="L7" s="680" t="s">
        <v>241</v>
      </c>
      <c r="M7" s="677"/>
      <c r="N7" s="677"/>
      <c r="O7" s="677"/>
      <c r="P7" s="677"/>
      <c r="Q7" s="677"/>
      <c r="R7" s="680" t="s">
        <v>198</v>
      </c>
      <c r="S7" s="680"/>
      <c r="T7" s="681"/>
      <c r="U7" s="684" t="s">
        <v>248</v>
      </c>
      <c r="V7" s="685"/>
      <c r="W7" s="685"/>
      <c r="X7" s="686" t="s">
        <v>234</v>
      </c>
      <c r="Y7" s="689" t="s">
        <v>243</v>
      </c>
      <c r="Z7" s="690"/>
      <c r="AA7" s="690"/>
      <c r="AB7" s="686" t="s">
        <v>234</v>
      </c>
      <c r="AC7" s="693" t="s">
        <v>199</v>
      </c>
      <c r="AD7" s="680"/>
      <c r="AE7" s="680"/>
      <c r="AF7" s="680"/>
      <c r="AG7" s="680"/>
      <c r="AH7" s="677" t="s">
        <v>200</v>
      </c>
      <c r="AI7" s="677"/>
      <c r="AJ7" s="677"/>
      <c r="AK7" s="677"/>
      <c r="AL7" s="695"/>
    </row>
    <row r="8" spans="1:38">
      <c r="A8" s="678"/>
      <c r="B8" s="679"/>
      <c r="C8" s="679"/>
      <c r="D8" s="679"/>
      <c r="E8" s="679"/>
      <c r="F8" s="679"/>
      <c r="G8" s="679"/>
      <c r="H8" s="679"/>
      <c r="I8" s="679"/>
      <c r="J8" s="679"/>
      <c r="K8" s="679"/>
      <c r="L8" s="679"/>
      <c r="M8" s="679"/>
      <c r="N8" s="679"/>
      <c r="O8" s="679"/>
      <c r="P8" s="679"/>
      <c r="Q8" s="679"/>
      <c r="R8" s="682"/>
      <c r="S8" s="682"/>
      <c r="T8" s="683"/>
      <c r="U8" s="678"/>
      <c r="V8" s="679"/>
      <c r="W8" s="679"/>
      <c r="X8" s="687"/>
      <c r="Y8" s="691"/>
      <c r="Z8" s="692"/>
      <c r="AA8" s="692"/>
      <c r="AB8" s="687"/>
      <c r="AC8" s="694"/>
      <c r="AD8" s="682"/>
      <c r="AE8" s="682"/>
      <c r="AF8" s="682"/>
      <c r="AG8" s="682"/>
      <c r="AH8" s="679"/>
      <c r="AI8" s="679"/>
      <c r="AJ8" s="679"/>
      <c r="AK8" s="679"/>
      <c r="AL8" s="696"/>
    </row>
    <row r="9" spans="1:38">
      <c r="A9" s="678"/>
      <c r="B9" s="679"/>
      <c r="C9" s="679"/>
      <c r="D9" s="679"/>
      <c r="E9" s="679"/>
      <c r="F9" s="679"/>
      <c r="G9" s="679"/>
      <c r="H9" s="679"/>
      <c r="I9" s="679"/>
      <c r="J9" s="679"/>
      <c r="K9" s="679"/>
      <c r="L9" s="679"/>
      <c r="M9" s="679"/>
      <c r="N9" s="679"/>
      <c r="O9" s="679"/>
      <c r="P9" s="679"/>
      <c r="Q9" s="679"/>
      <c r="R9" s="682"/>
      <c r="S9" s="682"/>
      <c r="T9" s="683"/>
      <c r="U9" s="678"/>
      <c r="V9" s="679"/>
      <c r="W9" s="679"/>
      <c r="X9" s="688"/>
      <c r="Y9" s="691"/>
      <c r="Z9" s="692"/>
      <c r="AA9" s="692"/>
      <c r="AB9" s="688"/>
      <c r="AC9" s="694"/>
      <c r="AD9" s="682"/>
      <c r="AE9" s="682"/>
      <c r="AF9" s="682"/>
      <c r="AG9" s="682"/>
      <c r="AH9" s="679"/>
      <c r="AI9" s="679"/>
      <c r="AJ9" s="679"/>
      <c r="AK9" s="679"/>
      <c r="AL9" s="696"/>
    </row>
    <row r="10" spans="1:38">
      <c r="A10" s="659" t="s">
        <v>314</v>
      </c>
      <c r="B10" s="661">
        <v>1</v>
      </c>
      <c r="C10" s="520"/>
      <c r="D10" s="520"/>
      <c r="E10" s="520"/>
      <c r="F10" s="520"/>
      <c r="G10" s="520"/>
      <c r="H10" s="520"/>
      <c r="I10" s="520"/>
      <c r="J10" s="520"/>
      <c r="K10" s="520"/>
      <c r="L10" s="520"/>
      <c r="M10" s="520"/>
      <c r="N10" s="520"/>
      <c r="O10" s="520"/>
      <c r="P10" s="520"/>
      <c r="Q10" s="520"/>
      <c r="R10" s="663"/>
      <c r="S10" s="663"/>
      <c r="T10" s="664"/>
      <c r="U10" s="665"/>
      <c r="V10" s="666"/>
      <c r="W10" s="666"/>
      <c r="X10" s="667"/>
      <c r="Y10" s="665"/>
      <c r="Z10" s="666"/>
      <c r="AA10" s="666"/>
      <c r="AB10" s="667"/>
      <c r="AC10" s="655">
        <f>R10*U10*Y10</f>
        <v>0</v>
      </c>
      <c r="AD10" s="656"/>
      <c r="AE10" s="656"/>
      <c r="AF10" s="656"/>
      <c r="AG10" s="656"/>
      <c r="AH10" s="657"/>
      <c r="AI10" s="657"/>
      <c r="AJ10" s="657"/>
      <c r="AK10" s="657"/>
      <c r="AL10" s="658"/>
    </row>
    <row r="11" spans="1:38">
      <c r="A11" s="660"/>
      <c r="B11" s="662"/>
      <c r="C11" s="520"/>
      <c r="D11" s="520"/>
      <c r="E11" s="520"/>
      <c r="F11" s="520"/>
      <c r="G11" s="520"/>
      <c r="H11" s="520"/>
      <c r="I11" s="520"/>
      <c r="J11" s="520"/>
      <c r="K11" s="520"/>
      <c r="L11" s="520"/>
      <c r="M11" s="520"/>
      <c r="N11" s="520"/>
      <c r="O11" s="520"/>
      <c r="P11" s="520"/>
      <c r="Q11" s="520"/>
      <c r="R11" s="663"/>
      <c r="S11" s="663"/>
      <c r="T11" s="664"/>
      <c r="U11" s="665"/>
      <c r="V11" s="666"/>
      <c r="W11" s="666"/>
      <c r="X11" s="668"/>
      <c r="Y11" s="665"/>
      <c r="Z11" s="666"/>
      <c r="AA11" s="666"/>
      <c r="AB11" s="668"/>
      <c r="AC11" s="655"/>
      <c r="AD11" s="656"/>
      <c r="AE11" s="656"/>
      <c r="AF11" s="656"/>
      <c r="AG11" s="656"/>
      <c r="AH11" s="657"/>
      <c r="AI11" s="657"/>
      <c r="AJ11" s="657"/>
      <c r="AK11" s="657"/>
      <c r="AL11" s="658"/>
    </row>
    <row r="12" spans="1:38">
      <c r="A12" s="659" t="s">
        <v>314</v>
      </c>
      <c r="B12" s="661">
        <v>2</v>
      </c>
      <c r="C12" s="520"/>
      <c r="D12" s="520"/>
      <c r="E12" s="520"/>
      <c r="F12" s="520"/>
      <c r="G12" s="520"/>
      <c r="H12" s="520"/>
      <c r="I12" s="520"/>
      <c r="J12" s="520"/>
      <c r="K12" s="520"/>
      <c r="L12" s="520"/>
      <c r="M12" s="520"/>
      <c r="N12" s="520"/>
      <c r="O12" s="520"/>
      <c r="P12" s="520"/>
      <c r="Q12" s="520"/>
      <c r="R12" s="663"/>
      <c r="S12" s="663"/>
      <c r="T12" s="664"/>
      <c r="U12" s="665"/>
      <c r="V12" s="666"/>
      <c r="W12" s="666"/>
      <c r="X12" s="667"/>
      <c r="Y12" s="665"/>
      <c r="Z12" s="666"/>
      <c r="AA12" s="666"/>
      <c r="AB12" s="667"/>
      <c r="AC12" s="655">
        <f t="shared" ref="AC12" si="0">R12*U12*Y12</f>
        <v>0</v>
      </c>
      <c r="AD12" s="656"/>
      <c r="AE12" s="656"/>
      <c r="AF12" s="656"/>
      <c r="AG12" s="656"/>
      <c r="AH12" s="669"/>
      <c r="AI12" s="669"/>
      <c r="AJ12" s="669"/>
      <c r="AK12" s="669"/>
      <c r="AL12" s="670"/>
    </row>
    <row r="13" spans="1:38">
      <c r="A13" s="660"/>
      <c r="B13" s="662"/>
      <c r="C13" s="520"/>
      <c r="D13" s="520"/>
      <c r="E13" s="520"/>
      <c r="F13" s="520"/>
      <c r="G13" s="520"/>
      <c r="H13" s="520"/>
      <c r="I13" s="520"/>
      <c r="J13" s="520"/>
      <c r="K13" s="520"/>
      <c r="L13" s="520"/>
      <c r="M13" s="520"/>
      <c r="N13" s="520"/>
      <c r="O13" s="520"/>
      <c r="P13" s="520"/>
      <c r="Q13" s="520"/>
      <c r="R13" s="663"/>
      <c r="S13" s="663"/>
      <c r="T13" s="664"/>
      <c r="U13" s="665"/>
      <c r="V13" s="666"/>
      <c r="W13" s="666"/>
      <c r="X13" s="668"/>
      <c r="Y13" s="665"/>
      <c r="Z13" s="666"/>
      <c r="AA13" s="666"/>
      <c r="AB13" s="668"/>
      <c r="AC13" s="655"/>
      <c r="AD13" s="656"/>
      <c r="AE13" s="656"/>
      <c r="AF13" s="656"/>
      <c r="AG13" s="656"/>
      <c r="AH13" s="669"/>
      <c r="AI13" s="669"/>
      <c r="AJ13" s="669"/>
      <c r="AK13" s="669"/>
      <c r="AL13" s="670"/>
    </row>
    <row r="14" spans="1:38">
      <c r="A14" s="659" t="s">
        <v>314</v>
      </c>
      <c r="B14" s="661">
        <v>3</v>
      </c>
      <c r="C14" s="520"/>
      <c r="D14" s="520"/>
      <c r="E14" s="520"/>
      <c r="F14" s="520"/>
      <c r="G14" s="520"/>
      <c r="H14" s="520"/>
      <c r="I14" s="520"/>
      <c r="J14" s="520"/>
      <c r="K14" s="520"/>
      <c r="L14" s="520"/>
      <c r="M14" s="520"/>
      <c r="N14" s="520"/>
      <c r="O14" s="520"/>
      <c r="P14" s="520"/>
      <c r="Q14" s="520"/>
      <c r="R14" s="663"/>
      <c r="S14" s="663"/>
      <c r="T14" s="664"/>
      <c r="U14" s="665"/>
      <c r="V14" s="666"/>
      <c r="W14" s="666"/>
      <c r="X14" s="667"/>
      <c r="Y14" s="665"/>
      <c r="Z14" s="666"/>
      <c r="AA14" s="666"/>
      <c r="AB14" s="667"/>
      <c r="AC14" s="655">
        <f t="shared" ref="AC14" si="1">R14*U14*Y14</f>
        <v>0</v>
      </c>
      <c r="AD14" s="656"/>
      <c r="AE14" s="656"/>
      <c r="AF14" s="656"/>
      <c r="AG14" s="656"/>
      <c r="AH14" s="657"/>
      <c r="AI14" s="657"/>
      <c r="AJ14" s="657"/>
      <c r="AK14" s="657"/>
      <c r="AL14" s="658"/>
    </row>
    <row r="15" spans="1:38">
      <c r="A15" s="660"/>
      <c r="B15" s="662"/>
      <c r="C15" s="520"/>
      <c r="D15" s="520"/>
      <c r="E15" s="520"/>
      <c r="F15" s="520"/>
      <c r="G15" s="520"/>
      <c r="H15" s="520"/>
      <c r="I15" s="520"/>
      <c r="J15" s="520"/>
      <c r="K15" s="520"/>
      <c r="L15" s="520"/>
      <c r="M15" s="520"/>
      <c r="N15" s="520"/>
      <c r="O15" s="520"/>
      <c r="P15" s="520"/>
      <c r="Q15" s="520"/>
      <c r="R15" s="663"/>
      <c r="S15" s="663"/>
      <c r="T15" s="664"/>
      <c r="U15" s="665"/>
      <c r="V15" s="666"/>
      <c r="W15" s="666"/>
      <c r="X15" s="668"/>
      <c r="Y15" s="665"/>
      <c r="Z15" s="666"/>
      <c r="AA15" s="666"/>
      <c r="AB15" s="668"/>
      <c r="AC15" s="655"/>
      <c r="AD15" s="656"/>
      <c r="AE15" s="656"/>
      <c r="AF15" s="656"/>
      <c r="AG15" s="656"/>
      <c r="AH15" s="657"/>
      <c r="AI15" s="657"/>
      <c r="AJ15" s="657"/>
      <c r="AK15" s="657"/>
      <c r="AL15" s="658"/>
    </row>
    <row r="16" spans="1:38">
      <c r="A16" s="659" t="s">
        <v>314</v>
      </c>
      <c r="B16" s="661">
        <v>4</v>
      </c>
      <c r="C16" s="520"/>
      <c r="D16" s="520"/>
      <c r="E16" s="520"/>
      <c r="F16" s="520"/>
      <c r="G16" s="520"/>
      <c r="H16" s="520"/>
      <c r="I16" s="520"/>
      <c r="J16" s="520"/>
      <c r="K16" s="520"/>
      <c r="L16" s="520"/>
      <c r="M16" s="520"/>
      <c r="N16" s="520"/>
      <c r="O16" s="520"/>
      <c r="P16" s="520"/>
      <c r="Q16" s="520"/>
      <c r="R16" s="663"/>
      <c r="S16" s="663"/>
      <c r="T16" s="664"/>
      <c r="U16" s="665"/>
      <c r="V16" s="666"/>
      <c r="W16" s="666"/>
      <c r="X16" s="667"/>
      <c r="Y16" s="665"/>
      <c r="Z16" s="666"/>
      <c r="AA16" s="666"/>
      <c r="AB16" s="667"/>
      <c r="AC16" s="655">
        <f t="shared" ref="AC16" si="2">R16*U16*Y16</f>
        <v>0</v>
      </c>
      <c r="AD16" s="656"/>
      <c r="AE16" s="656"/>
      <c r="AF16" s="656"/>
      <c r="AG16" s="656"/>
      <c r="AH16" s="657"/>
      <c r="AI16" s="657"/>
      <c r="AJ16" s="657"/>
      <c r="AK16" s="657"/>
      <c r="AL16" s="658"/>
    </row>
    <row r="17" spans="1:38">
      <c r="A17" s="660"/>
      <c r="B17" s="662"/>
      <c r="C17" s="520"/>
      <c r="D17" s="520"/>
      <c r="E17" s="520"/>
      <c r="F17" s="520"/>
      <c r="G17" s="520"/>
      <c r="H17" s="520"/>
      <c r="I17" s="520"/>
      <c r="J17" s="520"/>
      <c r="K17" s="520"/>
      <c r="L17" s="520"/>
      <c r="M17" s="520"/>
      <c r="N17" s="520"/>
      <c r="O17" s="520"/>
      <c r="P17" s="520"/>
      <c r="Q17" s="520"/>
      <c r="R17" s="663"/>
      <c r="S17" s="663"/>
      <c r="T17" s="664"/>
      <c r="U17" s="665"/>
      <c r="V17" s="666"/>
      <c r="W17" s="666"/>
      <c r="X17" s="668"/>
      <c r="Y17" s="665"/>
      <c r="Z17" s="666"/>
      <c r="AA17" s="666"/>
      <c r="AB17" s="668"/>
      <c r="AC17" s="655"/>
      <c r="AD17" s="656"/>
      <c r="AE17" s="656"/>
      <c r="AF17" s="656"/>
      <c r="AG17" s="656"/>
      <c r="AH17" s="657"/>
      <c r="AI17" s="657"/>
      <c r="AJ17" s="657"/>
      <c r="AK17" s="657"/>
      <c r="AL17" s="658"/>
    </row>
    <row r="18" spans="1:38">
      <c r="A18" s="659" t="s">
        <v>314</v>
      </c>
      <c r="B18" s="661">
        <v>5</v>
      </c>
      <c r="C18" s="520"/>
      <c r="D18" s="520"/>
      <c r="E18" s="520"/>
      <c r="F18" s="520"/>
      <c r="G18" s="520"/>
      <c r="H18" s="520"/>
      <c r="I18" s="520"/>
      <c r="J18" s="520"/>
      <c r="K18" s="520"/>
      <c r="L18" s="520"/>
      <c r="M18" s="520"/>
      <c r="N18" s="520"/>
      <c r="O18" s="520"/>
      <c r="P18" s="520"/>
      <c r="Q18" s="520"/>
      <c r="R18" s="663"/>
      <c r="S18" s="663"/>
      <c r="T18" s="664"/>
      <c r="U18" s="665"/>
      <c r="V18" s="666"/>
      <c r="W18" s="666"/>
      <c r="X18" s="667"/>
      <c r="Y18" s="665"/>
      <c r="Z18" s="666"/>
      <c r="AA18" s="666"/>
      <c r="AB18" s="667"/>
      <c r="AC18" s="655">
        <f t="shared" ref="AC18" si="3">R18*U18*Y18</f>
        <v>0</v>
      </c>
      <c r="AD18" s="656"/>
      <c r="AE18" s="656"/>
      <c r="AF18" s="656"/>
      <c r="AG18" s="656"/>
      <c r="AH18" s="657"/>
      <c r="AI18" s="657"/>
      <c r="AJ18" s="657"/>
      <c r="AK18" s="657"/>
      <c r="AL18" s="658"/>
    </row>
    <row r="19" spans="1:38">
      <c r="A19" s="660"/>
      <c r="B19" s="662"/>
      <c r="C19" s="520"/>
      <c r="D19" s="520"/>
      <c r="E19" s="520"/>
      <c r="F19" s="520"/>
      <c r="G19" s="520"/>
      <c r="H19" s="520"/>
      <c r="I19" s="520"/>
      <c r="J19" s="520"/>
      <c r="K19" s="520"/>
      <c r="L19" s="520"/>
      <c r="M19" s="520"/>
      <c r="N19" s="520"/>
      <c r="O19" s="520"/>
      <c r="P19" s="520"/>
      <c r="Q19" s="520"/>
      <c r="R19" s="663"/>
      <c r="S19" s="663"/>
      <c r="T19" s="664"/>
      <c r="U19" s="665"/>
      <c r="V19" s="666"/>
      <c r="W19" s="666"/>
      <c r="X19" s="668"/>
      <c r="Y19" s="665"/>
      <c r="Z19" s="666"/>
      <c r="AA19" s="666"/>
      <c r="AB19" s="668"/>
      <c r="AC19" s="655"/>
      <c r="AD19" s="656"/>
      <c r="AE19" s="656"/>
      <c r="AF19" s="656"/>
      <c r="AG19" s="656"/>
      <c r="AH19" s="657"/>
      <c r="AI19" s="657"/>
      <c r="AJ19" s="657"/>
      <c r="AK19" s="657"/>
      <c r="AL19" s="658"/>
    </row>
    <row r="20" spans="1:38">
      <c r="A20" s="659" t="s">
        <v>314</v>
      </c>
      <c r="B20" s="661">
        <v>6</v>
      </c>
      <c r="C20" s="520"/>
      <c r="D20" s="520"/>
      <c r="E20" s="520"/>
      <c r="F20" s="520"/>
      <c r="G20" s="520"/>
      <c r="H20" s="520"/>
      <c r="I20" s="520"/>
      <c r="J20" s="520"/>
      <c r="K20" s="520"/>
      <c r="L20" s="520"/>
      <c r="M20" s="520"/>
      <c r="N20" s="520"/>
      <c r="O20" s="520"/>
      <c r="P20" s="520"/>
      <c r="Q20" s="520"/>
      <c r="R20" s="663"/>
      <c r="S20" s="663"/>
      <c r="T20" s="664"/>
      <c r="U20" s="665"/>
      <c r="V20" s="666"/>
      <c r="W20" s="666"/>
      <c r="X20" s="667"/>
      <c r="Y20" s="665"/>
      <c r="Z20" s="666"/>
      <c r="AA20" s="666"/>
      <c r="AB20" s="667"/>
      <c r="AC20" s="655">
        <f t="shared" ref="AC20" si="4">R20*U20*Y20</f>
        <v>0</v>
      </c>
      <c r="AD20" s="656"/>
      <c r="AE20" s="656"/>
      <c r="AF20" s="656"/>
      <c r="AG20" s="656"/>
      <c r="AH20" s="657"/>
      <c r="AI20" s="657"/>
      <c r="AJ20" s="657"/>
      <c r="AK20" s="657"/>
      <c r="AL20" s="658"/>
    </row>
    <row r="21" spans="1:38">
      <c r="A21" s="660"/>
      <c r="B21" s="662"/>
      <c r="C21" s="520"/>
      <c r="D21" s="520"/>
      <c r="E21" s="520"/>
      <c r="F21" s="520"/>
      <c r="G21" s="520"/>
      <c r="H21" s="520"/>
      <c r="I21" s="520"/>
      <c r="J21" s="520"/>
      <c r="K21" s="520"/>
      <c r="L21" s="520"/>
      <c r="M21" s="520"/>
      <c r="N21" s="520"/>
      <c r="O21" s="520"/>
      <c r="P21" s="520"/>
      <c r="Q21" s="520"/>
      <c r="R21" s="663"/>
      <c r="S21" s="663"/>
      <c r="T21" s="664"/>
      <c r="U21" s="665"/>
      <c r="V21" s="666"/>
      <c r="W21" s="666"/>
      <c r="X21" s="668"/>
      <c r="Y21" s="665"/>
      <c r="Z21" s="666"/>
      <c r="AA21" s="666"/>
      <c r="AB21" s="668"/>
      <c r="AC21" s="655"/>
      <c r="AD21" s="656"/>
      <c r="AE21" s="656"/>
      <c r="AF21" s="656"/>
      <c r="AG21" s="656"/>
      <c r="AH21" s="657"/>
      <c r="AI21" s="657"/>
      <c r="AJ21" s="657"/>
      <c r="AK21" s="657"/>
      <c r="AL21" s="658"/>
    </row>
    <row r="22" spans="1:38">
      <c r="A22" s="659" t="s">
        <v>314</v>
      </c>
      <c r="B22" s="661">
        <v>7</v>
      </c>
      <c r="C22" s="520"/>
      <c r="D22" s="520"/>
      <c r="E22" s="520"/>
      <c r="F22" s="520"/>
      <c r="G22" s="520"/>
      <c r="H22" s="520"/>
      <c r="I22" s="520"/>
      <c r="J22" s="520"/>
      <c r="K22" s="520"/>
      <c r="L22" s="520"/>
      <c r="M22" s="520"/>
      <c r="N22" s="520"/>
      <c r="O22" s="520"/>
      <c r="P22" s="520"/>
      <c r="Q22" s="520"/>
      <c r="R22" s="663"/>
      <c r="S22" s="663"/>
      <c r="T22" s="664"/>
      <c r="U22" s="665"/>
      <c r="V22" s="666"/>
      <c r="W22" s="666"/>
      <c r="X22" s="667"/>
      <c r="Y22" s="665"/>
      <c r="Z22" s="666"/>
      <c r="AA22" s="666"/>
      <c r="AB22" s="667"/>
      <c r="AC22" s="655">
        <f t="shared" ref="AC22" si="5">R22*U22*Y22</f>
        <v>0</v>
      </c>
      <c r="AD22" s="656"/>
      <c r="AE22" s="656"/>
      <c r="AF22" s="656"/>
      <c r="AG22" s="656"/>
      <c r="AH22" s="657"/>
      <c r="AI22" s="657"/>
      <c r="AJ22" s="657"/>
      <c r="AK22" s="657"/>
      <c r="AL22" s="658"/>
    </row>
    <row r="23" spans="1:38">
      <c r="A23" s="660"/>
      <c r="B23" s="662"/>
      <c r="C23" s="520"/>
      <c r="D23" s="520"/>
      <c r="E23" s="520"/>
      <c r="F23" s="520"/>
      <c r="G23" s="520"/>
      <c r="H23" s="520"/>
      <c r="I23" s="520"/>
      <c r="J23" s="520"/>
      <c r="K23" s="520"/>
      <c r="L23" s="520"/>
      <c r="M23" s="520"/>
      <c r="N23" s="520"/>
      <c r="O23" s="520"/>
      <c r="P23" s="520"/>
      <c r="Q23" s="520"/>
      <c r="R23" s="663"/>
      <c r="S23" s="663"/>
      <c r="T23" s="664"/>
      <c r="U23" s="665"/>
      <c r="V23" s="666"/>
      <c r="W23" s="666"/>
      <c r="X23" s="668"/>
      <c r="Y23" s="665"/>
      <c r="Z23" s="666"/>
      <c r="AA23" s="666"/>
      <c r="AB23" s="668"/>
      <c r="AC23" s="655"/>
      <c r="AD23" s="656"/>
      <c r="AE23" s="656"/>
      <c r="AF23" s="656"/>
      <c r="AG23" s="656"/>
      <c r="AH23" s="657"/>
      <c r="AI23" s="657"/>
      <c r="AJ23" s="657"/>
      <c r="AK23" s="657"/>
      <c r="AL23" s="658"/>
    </row>
    <row r="24" spans="1:38">
      <c r="A24" s="659" t="s">
        <v>314</v>
      </c>
      <c r="B24" s="661">
        <v>8</v>
      </c>
      <c r="C24" s="520"/>
      <c r="D24" s="520"/>
      <c r="E24" s="520"/>
      <c r="F24" s="520"/>
      <c r="G24" s="520"/>
      <c r="H24" s="520"/>
      <c r="I24" s="520"/>
      <c r="J24" s="520"/>
      <c r="K24" s="520"/>
      <c r="L24" s="520"/>
      <c r="M24" s="520"/>
      <c r="N24" s="520"/>
      <c r="O24" s="520"/>
      <c r="P24" s="520"/>
      <c r="Q24" s="520"/>
      <c r="R24" s="663"/>
      <c r="S24" s="663"/>
      <c r="T24" s="664"/>
      <c r="U24" s="665"/>
      <c r="V24" s="666"/>
      <c r="W24" s="666"/>
      <c r="X24" s="667"/>
      <c r="Y24" s="665"/>
      <c r="Z24" s="666"/>
      <c r="AA24" s="666"/>
      <c r="AB24" s="667"/>
      <c r="AC24" s="655">
        <f t="shared" ref="AC24" si="6">R24*U24*Y24</f>
        <v>0</v>
      </c>
      <c r="AD24" s="656"/>
      <c r="AE24" s="656"/>
      <c r="AF24" s="656"/>
      <c r="AG24" s="656"/>
      <c r="AH24" s="657"/>
      <c r="AI24" s="657"/>
      <c r="AJ24" s="657"/>
      <c r="AK24" s="657"/>
      <c r="AL24" s="658"/>
    </row>
    <row r="25" spans="1:38">
      <c r="A25" s="660"/>
      <c r="B25" s="662"/>
      <c r="C25" s="520"/>
      <c r="D25" s="520"/>
      <c r="E25" s="520"/>
      <c r="F25" s="520"/>
      <c r="G25" s="520"/>
      <c r="H25" s="520"/>
      <c r="I25" s="520"/>
      <c r="J25" s="520"/>
      <c r="K25" s="520"/>
      <c r="L25" s="520"/>
      <c r="M25" s="520"/>
      <c r="N25" s="520"/>
      <c r="O25" s="520"/>
      <c r="P25" s="520"/>
      <c r="Q25" s="520"/>
      <c r="R25" s="663"/>
      <c r="S25" s="663"/>
      <c r="T25" s="664"/>
      <c r="U25" s="665"/>
      <c r="V25" s="666"/>
      <c r="W25" s="666"/>
      <c r="X25" s="668"/>
      <c r="Y25" s="665"/>
      <c r="Z25" s="666"/>
      <c r="AA25" s="666"/>
      <c r="AB25" s="668"/>
      <c r="AC25" s="655"/>
      <c r="AD25" s="656"/>
      <c r="AE25" s="656"/>
      <c r="AF25" s="656"/>
      <c r="AG25" s="656"/>
      <c r="AH25" s="657"/>
      <c r="AI25" s="657"/>
      <c r="AJ25" s="657"/>
      <c r="AK25" s="657"/>
      <c r="AL25" s="658"/>
    </row>
    <row r="26" spans="1:38">
      <c r="A26" s="659" t="s">
        <v>314</v>
      </c>
      <c r="B26" s="661">
        <v>9</v>
      </c>
      <c r="C26" s="520"/>
      <c r="D26" s="520"/>
      <c r="E26" s="520"/>
      <c r="F26" s="520"/>
      <c r="G26" s="520"/>
      <c r="H26" s="520"/>
      <c r="I26" s="520"/>
      <c r="J26" s="520"/>
      <c r="K26" s="520"/>
      <c r="L26" s="520"/>
      <c r="M26" s="520"/>
      <c r="N26" s="520"/>
      <c r="O26" s="520"/>
      <c r="P26" s="520"/>
      <c r="Q26" s="520"/>
      <c r="R26" s="663"/>
      <c r="S26" s="663"/>
      <c r="T26" s="664"/>
      <c r="U26" s="665"/>
      <c r="V26" s="666"/>
      <c r="W26" s="666"/>
      <c r="X26" s="667"/>
      <c r="Y26" s="665"/>
      <c r="Z26" s="666"/>
      <c r="AA26" s="666"/>
      <c r="AB26" s="667"/>
      <c r="AC26" s="655">
        <f t="shared" ref="AC26" si="7">R26*U26*Y26</f>
        <v>0</v>
      </c>
      <c r="AD26" s="656"/>
      <c r="AE26" s="656"/>
      <c r="AF26" s="656"/>
      <c r="AG26" s="656"/>
      <c r="AH26" s="657"/>
      <c r="AI26" s="657"/>
      <c r="AJ26" s="657"/>
      <c r="AK26" s="657"/>
      <c r="AL26" s="658"/>
    </row>
    <row r="27" spans="1:38" ht="15" customHeight="1">
      <c r="A27" s="660"/>
      <c r="B27" s="662"/>
      <c r="C27" s="520"/>
      <c r="D27" s="520"/>
      <c r="E27" s="520"/>
      <c r="F27" s="520"/>
      <c r="G27" s="520"/>
      <c r="H27" s="520"/>
      <c r="I27" s="520"/>
      <c r="J27" s="520"/>
      <c r="K27" s="520"/>
      <c r="L27" s="520"/>
      <c r="M27" s="520"/>
      <c r="N27" s="520"/>
      <c r="O27" s="520"/>
      <c r="P27" s="520"/>
      <c r="Q27" s="520"/>
      <c r="R27" s="663"/>
      <c r="S27" s="663"/>
      <c r="T27" s="664"/>
      <c r="U27" s="665"/>
      <c r="V27" s="666"/>
      <c r="W27" s="666"/>
      <c r="X27" s="668"/>
      <c r="Y27" s="665"/>
      <c r="Z27" s="666"/>
      <c r="AA27" s="666"/>
      <c r="AB27" s="668"/>
      <c r="AC27" s="655"/>
      <c r="AD27" s="656"/>
      <c r="AE27" s="656"/>
      <c r="AF27" s="656"/>
      <c r="AG27" s="656"/>
      <c r="AH27" s="657"/>
      <c r="AI27" s="657"/>
      <c r="AJ27" s="657"/>
      <c r="AK27" s="657"/>
      <c r="AL27" s="658"/>
    </row>
    <row r="28" spans="1:38" ht="15" customHeight="1">
      <c r="A28" s="659" t="s">
        <v>314</v>
      </c>
      <c r="B28" s="661">
        <v>10</v>
      </c>
      <c r="C28" s="520"/>
      <c r="D28" s="520"/>
      <c r="E28" s="520"/>
      <c r="F28" s="520"/>
      <c r="G28" s="520"/>
      <c r="H28" s="520"/>
      <c r="I28" s="520"/>
      <c r="J28" s="520"/>
      <c r="K28" s="520"/>
      <c r="L28" s="520"/>
      <c r="M28" s="520"/>
      <c r="N28" s="520"/>
      <c r="O28" s="520"/>
      <c r="P28" s="520"/>
      <c r="Q28" s="520"/>
      <c r="R28" s="663"/>
      <c r="S28" s="663"/>
      <c r="T28" s="664"/>
      <c r="U28" s="665"/>
      <c r="V28" s="666"/>
      <c r="W28" s="666"/>
      <c r="X28" s="667"/>
      <c r="Y28" s="665"/>
      <c r="Z28" s="666"/>
      <c r="AA28" s="666"/>
      <c r="AB28" s="667"/>
      <c r="AC28" s="655">
        <f t="shared" ref="AC28" si="8">R28*U28*Y28</f>
        <v>0</v>
      </c>
      <c r="AD28" s="656"/>
      <c r="AE28" s="656"/>
      <c r="AF28" s="656"/>
      <c r="AG28" s="656"/>
      <c r="AH28" s="657"/>
      <c r="AI28" s="657"/>
      <c r="AJ28" s="657"/>
      <c r="AK28" s="657"/>
      <c r="AL28" s="658"/>
    </row>
    <row r="29" spans="1:38" ht="15.5" thickBot="1">
      <c r="A29" s="660"/>
      <c r="B29" s="662"/>
      <c r="C29" s="520"/>
      <c r="D29" s="520"/>
      <c r="E29" s="520"/>
      <c r="F29" s="520"/>
      <c r="G29" s="520"/>
      <c r="H29" s="520"/>
      <c r="I29" s="520"/>
      <c r="J29" s="520"/>
      <c r="K29" s="520"/>
      <c r="L29" s="520"/>
      <c r="M29" s="520"/>
      <c r="N29" s="520"/>
      <c r="O29" s="520"/>
      <c r="P29" s="520"/>
      <c r="Q29" s="520"/>
      <c r="R29" s="663"/>
      <c r="S29" s="663"/>
      <c r="T29" s="664"/>
      <c r="U29" s="665"/>
      <c r="V29" s="666"/>
      <c r="W29" s="666"/>
      <c r="X29" s="668"/>
      <c r="Y29" s="665"/>
      <c r="Z29" s="666"/>
      <c r="AA29" s="666"/>
      <c r="AB29" s="668"/>
      <c r="AC29" s="655"/>
      <c r="AD29" s="656"/>
      <c r="AE29" s="656"/>
      <c r="AF29" s="656"/>
      <c r="AG29" s="656"/>
      <c r="AH29" s="657"/>
      <c r="AI29" s="657"/>
      <c r="AJ29" s="657"/>
      <c r="AK29" s="657"/>
      <c r="AL29" s="658"/>
    </row>
    <row r="30" spans="1:38" ht="22">
      <c r="A30" s="641" t="s">
        <v>179</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3"/>
      <c r="AB30" s="160"/>
      <c r="AC30" s="647">
        <f>SUM(AC10:AG29)</f>
        <v>0</v>
      </c>
      <c r="AD30" s="648"/>
      <c r="AE30" s="648"/>
      <c r="AF30" s="648"/>
      <c r="AG30" s="648"/>
      <c r="AH30" s="651"/>
      <c r="AI30" s="651"/>
      <c r="AJ30" s="651"/>
      <c r="AK30" s="651"/>
      <c r="AL30" s="652"/>
    </row>
    <row r="31" spans="1:38" ht="22.5" thickBo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6"/>
      <c r="AB31" s="161"/>
      <c r="AC31" s="649"/>
      <c r="AD31" s="650"/>
      <c r="AE31" s="650"/>
      <c r="AF31" s="650"/>
      <c r="AG31" s="650"/>
      <c r="AH31" s="653"/>
      <c r="AI31" s="653"/>
      <c r="AJ31" s="653"/>
      <c r="AK31" s="653"/>
      <c r="AL31" s="654"/>
    </row>
    <row r="32" spans="1:38">
      <c r="A32" s="111"/>
      <c r="B32" s="11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row>
    <row r="33" spans="1:38">
      <c r="A33" s="111"/>
      <c r="B33" s="11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1:38">
      <c r="A34" s="111"/>
      <c r="B34" s="112"/>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1:38">
      <c r="A35" s="111"/>
      <c r="B35" s="112"/>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row>
    <row r="36" spans="1:38">
      <c r="A36" s="111"/>
      <c r="B36" s="112"/>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row>
    <row r="37" spans="1:38">
      <c r="A37" s="111"/>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sheetData>
  <mergeCells count="125">
    <mergeCell ref="A4:AL4"/>
    <mergeCell ref="A6:AA6"/>
    <mergeCell ref="A7:B9"/>
    <mergeCell ref="C7:K9"/>
    <mergeCell ref="L7:Q9"/>
    <mergeCell ref="R7:T9"/>
    <mergeCell ref="U7:W9"/>
    <mergeCell ref="X7:X9"/>
    <mergeCell ref="Y7:AA9"/>
    <mergeCell ref="AB7:AB9"/>
    <mergeCell ref="AC7:AG9"/>
    <mergeCell ref="AH7:AL9"/>
    <mergeCell ref="AC10:AG11"/>
    <mergeCell ref="AH10:AL11"/>
    <mergeCell ref="A12:A13"/>
    <mergeCell ref="B12:B13"/>
    <mergeCell ref="C12:K13"/>
    <mergeCell ref="L12:Q13"/>
    <mergeCell ref="R12:T13"/>
    <mergeCell ref="AH12:AL13"/>
    <mergeCell ref="U12:W13"/>
    <mergeCell ref="X12:X13"/>
    <mergeCell ref="Y12:AA13"/>
    <mergeCell ref="AB12:AB13"/>
    <mergeCell ref="AC12:AG13"/>
    <mergeCell ref="A10:A11"/>
    <mergeCell ref="B10:B11"/>
    <mergeCell ref="C10:K11"/>
    <mergeCell ref="L10:Q11"/>
    <mergeCell ref="R10:T11"/>
    <mergeCell ref="U10:W11"/>
    <mergeCell ref="X10:X11"/>
    <mergeCell ref="Y10:AA11"/>
    <mergeCell ref="AB10:AB11"/>
    <mergeCell ref="AC14:AG15"/>
    <mergeCell ref="AH14:AL15"/>
    <mergeCell ref="A16:A17"/>
    <mergeCell ref="B16:B17"/>
    <mergeCell ref="C16:K17"/>
    <mergeCell ref="L16:Q17"/>
    <mergeCell ref="R16:T17"/>
    <mergeCell ref="U16:W17"/>
    <mergeCell ref="X16:X17"/>
    <mergeCell ref="Y16:AA17"/>
    <mergeCell ref="AB16:AB17"/>
    <mergeCell ref="AC16:AG17"/>
    <mergeCell ref="AH16:AL17"/>
    <mergeCell ref="A14:A15"/>
    <mergeCell ref="B14:B15"/>
    <mergeCell ref="C14:K15"/>
    <mergeCell ref="L14:Q15"/>
    <mergeCell ref="R14:T15"/>
    <mergeCell ref="U14:W15"/>
    <mergeCell ref="X14:X15"/>
    <mergeCell ref="Y14:AA15"/>
    <mergeCell ref="AB14:AB15"/>
    <mergeCell ref="A18:A19"/>
    <mergeCell ref="B18:B19"/>
    <mergeCell ref="C18:K19"/>
    <mergeCell ref="L18:Q19"/>
    <mergeCell ref="R18:T19"/>
    <mergeCell ref="AH18:AL19"/>
    <mergeCell ref="A20:A21"/>
    <mergeCell ref="B20:B21"/>
    <mergeCell ref="C20:K21"/>
    <mergeCell ref="L20:Q21"/>
    <mergeCell ref="R20:T21"/>
    <mergeCell ref="U20:W21"/>
    <mergeCell ref="X20:X21"/>
    <mergeCell ref="Y20:AA21"/>
    <mergeCell ref="AB20:AB21"/>
    <mergeCell ref="U18:W19"/>
    <mergeCell ref="X18:X19"/>
    <mergeCell ref="Y18:AA19"/>
    <mergeCell ref="AB18:AB19"/>
    <mergeCell ref="AC18:AG19"/>
    <mergeCell ref="AC20:AG21"/>
    <mergeCell ref="AH20:AL21"/>
    <mergeCell ref="AB26:AB27"/>
    <mergeCell ref="AC22:AG23"/>
    <mergeCell ref="AH22:AL23"/>
    <mergeCell ref="A24:A25"/>
    <mergeCell ref="B24:B25"/>
    <mergeCell ref="C24:K25"/>
    <mergeCell ref="L24:Q25"/>
    <mergeCell ref="R24:T25"/>
    <mergeCell ref="AH24:AL25"/>
    <mergeCell ref="U24:W25"/>
    <mergeCell ref="X24:X25"/>
    <mergeCell ref="Y24:AA25"/>
    <mergeCell ref="AB24:AB25"/>
    <mergeCell ref="AC24:AG25"/>
    <mergeCell ref="A22:A23"/>
    <mergeCell ref="B22:B23"/>
    <mergeCell ref="C22:K23"/>
    <mergeCell ref="L22:Q23"/>
    <mergeCell ref="R22:T23"/>
    <mergeCell ref="U22:W23"/>
    <mergeCell ref="X22:X23"/>
    <mergeCell ref="Y22:AA23"/>
    <mergeCell ref="AB22:AB23"/>
    <mergeCell ref="A30:AA31"/>
    <mergeCell ref="AC30:AG31"/>
    <mergeCell ref="AH30:AL31"/>
    <mergeCell ref="AC26:AG27"/>
    <mergeCell ref="AH26:AL27"/>
    <mergeCell ref="A28:A29"/>
    <mergeCell ref="B28:B29"/>
    <mergeCell ref="C28:K29"/>
    <mergeCell ref="L28:Q29"/>
    <mergeCell ref="R28:T29"/>
    <mergeCell ref="U28:W29"/>
    <mergeCell ref="X28:X29"/>
    <mergeCell ref="Y28:AA29"/>
    <mergeCell ref="AB28:AB29"/>
    <mergeCell ref="AC28:AG29"/>
    <mergeCell ref="AH28:AL29"/>
    <mergeCell ref="A26:A27"/>
    <mergeCell ref="B26:B27"/>
    <mergeCell ref="C26:K27"/>
    <mergeCell ref="L26:Q27"/>
    <mergeCell ref="R26:T27"/>
    <mergeCell ref="U26:W27"/>
    <mergeCell ref="X26:X27"/>
    <mergeCell ref="Y26:AA27"/>
  </mergeCells>
  <phoneticPr fontId="6"/>
  <pageMargins left="0.70866141732283472" right="0.47244094488188981" top="0.55118110236220474" bottom="0.55118110236220474" header="0.31496062992125984" footer="0.31496062992125984"/>
  <pageSetup paperSize="9" scale="86" fitToHeight="0" orientation="portrait" r:id="rId1"/>
  <headerFooter>
    <oddFooter>&amp;C&amp;A</oddFooter>
  </headerFooter>
  <colBreaks count="1" manualBreakCount="1">
    <brk id="38" max="53"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37"/>
  <sheetViews>
    <sheetView view="pageBreakPreview" zoomScale="85" zoomScaleNormal="100" zoomScaleSheetLayoutView="85" workbookViewId="0">
      <selection activeCell="A4" sqref="A4:AL4"/>
    </sheetView>
  </sheetViews>
  <sheetFormatPr defaultColWidth="9.2109375" defaultRowHeight="15"/>
  <cols>
    <col min="1" max="1" width="2.78515625" style="103" customWidth="1"/>
    <col min="2" max="2" width="2.5703125" style="118" customWidth="1"/>
    <col min="3" max="17" width="1.92578125" style="103" customWidth="1"/>
    <col min="18" max="20" width="2.78515625" style="103" customWidth="1"/>
    <col min="21" max="23" width="2.28515625" style="103" customWidth="1"/>
    <col min="24" max="24" width="3.28515625" style="103" customWidth="1"/>
    <col min="25" max="27" width="2.42578125" style="103" customWidth="1"/>
    <col min="28" max="28" width="3.140625" style="103" customWidth="1"/>
    <col min="29" max="32" width="1.92578125" style="103" customWidth="1"/>
    <col min="33" max="33" width="4.140625" style="103" customWidth="1"/>
    <col min="34" max="38" width="1.92578125" style="103" customWidth="1"/>
    <col min="39" max="39" width="0.78515625" style="103" customWidth="1"/>
    <col min="40" max="40" width="1.92578125" style="103" customWidth="1"/>
    <col min="41" max="16384" width="9.2109375" style="103"/>
  </cols>
  <sheetData>
    <row r="1" spans="1:38" ht="13.5" customHeight="1">
      <c r="A1" s="108"/>
      <c r="B1" s="109"/>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ht="16">
      <c r="A2" s="102" t="s">
        <v>264</v>
      </c>
      <c r="B2" s="110"/>
    </row>
    <row r="3" spans="1:38" ht="14.4" customHeight="1">
      <c r="A3" s="102"/>
      <c r="B3" s="110"/>
    </row>
    <row r="4" spans="1:38" ht="85.5" customHeight="1">
      <c r="A4" s="671" t="s">
        <v>432</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3"/>
    </row>
    <row r="5" spans="1:38" ht="14.4" customHeight="1" thickBot="1">
      <c r="A5" s="111"/>
      <c r="B5" s="112"/>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ht="24" customHeight="1" thickBot="1">
      <c r="A6" s="674" t="s">
        <v>323</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113"/>
      <c r="AC6" s="114"/>
      <c r="AD6" s="114"/>
      <c r="AE6" s="114"/>
      <c r="AF6" s="114"/>
      <c r="AG6" s="114"/>
      <c r="AH6" s="114"/>
      <c r="AI6" s="114"/>
      <c r="AJ6" s="114"/>
      <c r="AK6" s="114"/>
      <c r="AL6" s="115" t="s">
        <v>267</v>
      </c>
    </row>
    <row r="7" spans="1:38" ht="13.5" customHeight="1">
      <c r="A7" s="676" t="s">
        <v>195</v>
      </c>
      <c r="B7" s="677"/>
      <c r="C7" s="680" t="s">
        <v>196</v>
      </c>
      <c r="D7" s="677"/>
      <c r="E7" s="677"/>
      <c r="F7" s="677"/>
      <c r="G7" s="677"/>
      <c r="H7" s="677"/>
      <c r="I7" s="677"/>
      <c r="J7" s="677"/>
      <c r="K7" s="677"/>
      <c r="L7" s="680" t="s">
        <v>241</v>
      </c>
      <c r="M7" s="677"/>
      <c r="N7" s="677"/>
      <c r="O7" s="677"/>
      <c r="P7" s="677"/>
      <c r="Q7" s="677"/>
      <c r="R7" s="680" t="s">
        <v>198</v>
      </c>
      <c r="S7" s="680"/>
      <c r="T7" s="681"/>
      <c r="U7" s="684" t="s">
        <v>248</v>
      </c>
      <c r="V7" s="685"/>
      <c r="W7" s="685"/>
      <c r="X7" s="686" t="s">
        <v>234</v>
      </c>
      <c r="Y7" s="689" t="s">
        <v>243</v>
      </c>
      <c r="Z7" s="690"/>
      <c r="AA7" s="690"/>
      <c r="AB7" s="686" t="s">
        <v>234</v>
      </c>
      <c r="AC7" s="693" t="s">
        <v>199</v>
      </c>
      <c r="AD7" s="680"/>
      <c r="AE7" s="680"/>
      <c r="AF7" s="680"/>
      <c r="AG7" s="680"/>
      <c r="AH7" s="677" t="s">
        <v>200</v>
      </c>
      <c r="AI7" s="677"/>
      <c r="AJ7" s="677"/>
      <c r="AK7" s="677"/>
      <c r="AL7" s="695"/>
    </row>
    <row r="8" spans="1:38">
      <c r="A8" s="678"/>
      <c r="B8" s="679"/>
      <c r="C8" s="679"/>
      <c r="D8" s="679"/>
      <c r="E8" s="679"/>
      <c r="F8" s="679"/>
      <c r="G8" s="679"/>
      <c r="H8" s="679"/>
      <c r="I8" s="679"/>
      <c r="J8" s="679"/>
      <c r="K8" s="679"/>
      <c r="L8" s="679"/>
      <c r="M8" s="679"/>
      <c r="N8" s="679"/>
      <c r="O8" s="679"/>
      <c r="P8" s="679"/>
      <c r="Q8" s="679"/>
      <c r="R8" s="682"/>
      <c r="S8" s="682"/>
      <c r="T8" s="683"/>
      <c r="U8" s="678"/>
      <c r="V8" s="679"/>
      <c r="W8" s="679"/>
      <c r="X8" s="687"/>
      <c r="Y8" s="691"/>
      <c r="Z8" s="692"/>
      <c r="AA8" s="692"/>
      <c r="AB8" s="687"/>
      <c r="AC8" s="694"/>
      <c r="AD8" s="682"/>
      <c r="AE8" s="682"/>
      <c r="AF8" s="682"/>
      <c r="AG8" s="682"/>
      <c r="AH8" s="679"/>
      <c r="AI8" s="679"/>
      <c r="AJ8" s="679"/>
      <c r="AK8" s="679"/>
      <c r="AL8" s="696"/>
    </row>
    <row r="9" spans="1:38">
      <c r="A9" s="678"/>
      <c r="B9" s="679"/>
      <c r="C9" s="679"/>
      <c r="D9" s="679"/>
      <c r="E9" s="679"/>
      <c r="F9" s="679"/>
      <c r="G9" s="679"/>
      <c r="H9" s="679"/>
      <c r="I9" s="679"/>
      <c r="J9" s="679"/>
      <c r="K9" s="679"/>
      <c r="L9" s="679"/>
      <c r="M9" s="679"/>
      <c r="N9" s="679"/>
      <c r="O9" s="679"/>
      <c r="P9" s="679"/>
      <c r="Q9" s="679"/>
      <c r="R9" s="682"/>
      <c r="S9" s="682"/>
      <c r="T9" s="683"/>
      <c r="U9" s="678"/>
      <c r="V9" s="679"/>
      <c r="W9" s="679"/>
      <c r="X9" s="688"/>
      <c r="Y9" s="691"/>
      <c r="Z9" s="692"/>
      <c r="AA9" s="692"/>
      <c r="AB9" s="688"/>
      <c r="AC9" s="694"/>
      <c r="AD9" s="682"/>
      <c r="AE9" s="682"/>
      <c r="AF9" s="682"/>
      <c r="AG9" s="682"/>
      <c r="AH9" s="679"/>
      <c r="AI9" s="679"/>
      <c r="AJ9" s="679"/>
      <c r="AK9" s="679"/>
      <c r="AL9" s="696"/>
    </row>
    <row r="10" spans="1:38">
      <c r="A10" s="659" t="s">
        <v>227</v>
      </c>
      <c r="B10" s="661">
        <v>1</v>
      </c>
      <c r="C10" s="520"/>
      <c r="D10" s="520"/>
      <c r="E10" s="520"/>
      <c r="F10" s="520"/>
      <c r="G10" s="520"/>
      <c r="H10" s="520"/>
      <c r="I10" s="520"/>
      <c r="J10" s="520"/>
      <c r="K10" s="520"/>
      <c r="L10" s="520"/>
      <c r="M10" s="520"/>
      <c r="N10" s="520"/>
      <c r="O10" s="520"/>
      <c r="P10" s="520"/>
      <c r="Q10" s="520"/>
      <c r="R10" s="663"/>
      <c r="S10" s="663"/>
      <c r="T10" s="664"/>
      <c r="U10" s="665"/>
      <c r="V10" s="666"/>
      <c r="W10" s="666"/>
      <c r="X10" s="667"/>
      <c r="Y10" s="665"/>
      <c r="Z10" s="666"/>
      <c r="AA10" s="666"/>
      <c r="AB10" s="667"/>
      <c r="AC10" s="655">
        <f>R10*U10*Y10</f>
        <v>0</v>
      </c>
      <c r="AD10" s="656"/>
      <c r="AE10" s="656"/>
      <c r="AF10" s="656"/>
      <c r="AG10" s="656"/>
      <c r="AH10" s="657"/>
      <c r="AI10" s="657"/>
      <c r="AJ10" s="657"/>
      <c r="AK10" s="657"/>
      <c r="AL10" s="658"/>
    </row>
    <row r="11" spans="1:38">
      <c r="A11" s="660"/>
      <c r="B11" s="662"/>
      <c r="C11" s="520"/>
      <c r="D11" s="520"/>
      <c r="E11" s="520"/>
      <c r="F11" s="520"/>
      <c r="G11" s="520"/>
      <c r="H11" s="520"/>
      <c r="I11" s="520"/>
      <c r="J11" s="520"/>
      <c r="K11" s="520"/>
      <c r="L11" s="520"/>
      <c r="M11" s="520"/>
      <c r="N11" s="520"/>
      <c r="O11" s="520"/>
      <c r="P11" s="520"/>
      <c r="Q11" s="520"/>
      <c r="R11" s="663"/>
      <c r="S11" s="663"/>
      <c r="T11" s="664"/>
      <c r="U11" s="665"/>
      <c r="V11" s="666"/>
      <c r="W11" s="666"/>
      <c r="X11" s="668"/>
      <c r="Y11" s="665"/>
      <c r="Z11" s="666"/>
      <c r="AA11" s="666"/>
      <c r="AB11" s="668"/>
      <c r="AC11" s="655"/>
      <c r="AD11" s="656"/>
      <c r="AE11" s="656"/>
      <c r="AF11" s="656"/>
      <c r="AG11" s="656"/>
      <c r="AH11" s="657"/>
      <c r="AI11" s="657"/>
      <c r="AJ11" s="657"/>
      <c r="AK11" s="657"/>
      <c r="AL11" s="658"/>
    </row>
    <row r="12" spans="1:38">
      <c r="A12" s="697" t="s">
        <v>226</v>
      </c>
      <c r="B12" s="661">
        <v>2</v>
      </c>
      <c r="C12" s="520"/>
      <c r="D12" s="520"/>
      <c r="E12" s="520"/>
      <c r="F12" s="520"/>
      <c r="G12" s="520"/>
      <c r="H12" s="520"/>
      <c r="I12" s="520"/>
      <c r="J12" s="520"/>
      <c r="K12" s="520"/>
      <c r="L12" s="520"/>
      <c r="M12" s="520"/>
      <c r="N12" s="520"/>
      <c r="O12" s="520"/>
      <c r="P12" s="520"/>
      <c r="Q12" s="520"/>
      <c r="R12" s="663"/>
      <c r="S12" s="663"/>
      <c r="T12" s="664"/>
      <c r="U12" s="665"/>
      <c r="V12" s="666"/>
      <c r="W12" s="666"/>
      <c r="X12" s="667"/>
      <c r="Y12" s="665"/>
      <c r="Z12" s="666"/>
      <c r="AA12" s="666"/>
      <c r="AB12" s="667"/>
      <c r="AC12" s="655">
        <f t="shared" ref="AC12" si="0">R12*U12*Y12</f>
        <v>0</v>
      </c>
      <c r="AD12" s="656"/>
      <c r="AE12" s="656"/>
      <c r="AF12" s="656"/>
      <c r="AG12" s="656"/>
      <c r="AH12" s="669"/>
      <c r="AI12" s="669"/>
      <c r="AJ12" s="669"/>
      <c r="AK12" s="669"/>
      <c r="AL12" s="670"/>
    </row>
    <row r="13" spans="1:38">
      <c r="A13" s="698"/>
      <c r="B13" s="662"/>
      <c r="C13" s="520"/>
      <c r="D13" s="520"/>
      <c r="E13" s="520"/>
      <c r="F13" s="520"/>
      <c r="G13" s="520"/>
      <c r="H13" s="520"/>
      <c r="I13" s="520"/>
      <c r="J13" s="520"/>
      <c r="K13" s="520"/>
      <c r="L13" s="520"/>
      <c r="M13" s="520"/>
      <c r="N13" s="520"/>
      <c r="O13" s="520"/>
      <c r="P13" s="520"/>
      <c r="Q13" s="520"/>
      <c r="R13" s="663"/>
      <c r="S13" s="663"/>
      <c r="T13" s="664"/>
      <c r="U13" s="665"/>
      <c r="V13" s="666"/>
      <c r="W13" s="666"/>
      <c r="X13" s="668"/>
      <c r="Y13" s="665"/>
      <c r="Z13" s="666"/>
      <c r="AA13" s="666"/>
      <c r="AB13" s="668"/>
      <c r="AC13" s="655"/>
      <c r="AD13" s="656"/>
      <c r="AE13" s="656"/>
      <c r="AF13" s="656"/>
      <c r="AG13" s="656"/>
      <c r="AH13" s="669"/>
      <c r="AI13" s="669"/>
      <c r="AJ13" s="669"/>
      <c r="AK13" s="669"/>
      <c r="AL13" s="670"/>
    </row>
    <row r="14" spans="1:38">
      <c r="A14" s="697" t="s">
        <v>226</v>
      </c>
      <c r="B14" s="661">
        <v>3</v>
      </c>
      <c r="C14" s="520"/>
      <c r="D14" s="520"/>
      <c r="E14" s="520"/>
      <c r="F14" s="520"/>
      <c r="G14" s="520"/>
      <c r="H14" s="520"/>
      <c r="I14" s="520"/>
      <c r="J14" s="520"/>
      <c r="K14" s="520"/>
      <c r="L14" s="520"/>
      <c r="M14" s="520"/>
      <c r="N14" s="520"/>
      <c r="O14" s="520"/>
      <c r="P14" s="520"/>
      <c r="Q14" s="520"/>
      <c r="R14" s="663"/>
      <c r="S14" s="663"/>
      <c r="T14" s="664"/>
      <c r="U14" s="665"/>
      <c r="V14" s="666"/>
      <c r="W14" s="666"/>
      <c r="X14" s="667"/>
      <c r="Y14" s="665"/>
      <c r="Z14" s="666"/>
      <c r="AA14" s="666"/>
      <c r="AB14" s="667"/>
      <c r="AC14" s="655">
        <f t="shared" ref="AC14" si="1">R14*U14*Y14</f>
        <v>0</v>
      </c>
      <c r="AD14" s="656"/>
      <c r="AE14" s="656"/>
      <c r="AF14" s="656"/>
      <c r="AG14" s="656"/>
      <c r="AH14" s="657"/>
      <c r="AI14" s="657"/>
      <c r="AJ14" s="657"/>
      <c r="AK14" s="657"/>
      <c r="AL14" s="658"/>
    </row>
    <row r="15" spans="1:38">
      <c r="A15" s="698"/>
      <c r="B15" s="662"/>
      <c r="C15" s="520"/>
      <c r="D15" s="520"/>
      <c r="E15" s="520"/>
      <c r="F15" s="520"/>
      <c r="G15" s="520"/>
      <c r="H15" s="520"/>
      <c r="I15" s="520"/>
      <c r="J15" s="520"/>
      <c r="K15" s="520"/>
      <c r="L15" s="520"/>
      <c r="M15" s="520"/>
      <c r="N15" s="520"/>
      <c r="O15" s="520"/>
      <c r="P15" s="520"/>
      <c r="Q15" s="520"/>
      <c r="R15" s="663"/>
      <c r="S15" s="663"/>
      <c r="T15" s="664"/>
      <c r="U15" s="665"/>
      <c r="V15" s="666"/>
      <c r="W15" s="666"/>
      <c r="X15" s="668"/>
      <c r="Y15" s="665"/>
      <c r="Z15" s="666"/>
      <c r="AA15" s="666"/>
      <c r="AB15" s="668"/>
      <c r="AC15" s="655"/>
      <c r="AD15" s="656"/>
      <c r="AE15" s="656"/>
      <c r="AF15" s="656"/>
      <c r="AG15" s="656"/>
      <c r="AH15" s="657"/>
      <c r="AI15" s="657"/>
      <c r="AJ15" s="657"/>
      <c r="AK15" s="657"/>
      <c r="AL15" s="658"/>
    </row>
    <row r="16" spans="1:38">
      <c r="A16" s="697" t="s">
        <v>226</v>
      </c>
      <c r="B16" s="661">
        <v>4</v>
      </c>
      <c r="C16" s="520"/>
      <c r="D16" s="520"/>
      <c r="E16" s="520"/>
      <c r="F16" s="520"/>
      <c r="G16" s="520"/>
      <c r="H16" s="520"/>
      <c r="I16" s="520"/>
      <c r="J16" s="520"/>
      <c r="K16" s="520"/>
      <c r="L16" s="520"/>
      <c r="M16" s="520"/>
      <c r="N16" s="520"/>
      <c r="O16" s="520"/>
      <c r="P16" s="520"/>
      <c r="Q16" s="520"/>
      <c r="R16" s="663"/>
      <c r="S16" s="663"/>
      <c r="T16" s="664"/>
      <c r="U16" s="665"/>
      <c r="V16" s="666"/>
      <c r="W16" s="666"/>
      <c r="X16" s="667"/>
      <c r="Y16" s="665"/>
      <c r="Z16" s="666"/>
      <c r="AA16" s="666"/>
      <c r="AB16" s="667"/>
      <c r="AC16" s="655">
        <f t="shared" ref="AC16" si="2">R16*U16*Y16</f>
        <v>0</v>
      </c>
      <c r="AD16" s="656"/>
      <c r="AE16" s="656"/>
      <c r="AF16" s="656"/>
      <c r="AG16" s="656"/>
      <c r="AH16" s="657"/>
      <c r="AI16" s="657"/>
      <c r="AJ16" s="657"/>
      <c r="AK16" s="657"/>
      <c r="AL16" s="658"/>
    </row>
    <row r="17" spans="1:38">
      <c r="A17" s="698"/>
      <c r="B17" s="662"/>
      <c r="C17" s="520"/>
      <c r="D17" s="520"/>
      <c r="E17" s="520"/>
      <c r="F17" s="520"/>
      <c r="G17" s="520"/>
      <c r="H17" s="520"/>
      <c r="I17" s="520"/>
      <c r="J17" s="520"/>
      <c r="K17" s="520"/>
      <c r="L17" s="520"/>
      <c r="M17" s="520"/>
      <c r="N17" s="520"/>
      <c r="O17" s="520"/>
      <c r="P17" s="520"/>
      <c r="Q17" s="520"/>
      <c r="R17" s="663"/>
      <c r="S17" s="663"/>
      <c r="T17" s="664"/>
      <c r="U17" s="665"/>
      <c r="V17" s="666"/>
      <c r="W17" s="666"/>
      <c r="X17" s="668"/>
      <c r="Y17" s="665"/>
      <c r="Z17" s="666"/>
      <c r="AA17" s="666"/>
      <c r="AB17" s="668"/>
      <c r="AC17" s="655"/>
      <c r="AD17" s="656"/>
      <c r="AE17" s="656"/>
      <c r="AF17" s="656"/>
      <c r="AG17" s="656"/>
      <c r="AH17" s="657"/>
      <c r="AI17" s="657"/>
      <c r="AJ17" s="657"/>
      <c r="AK17" s="657"/>
      <c r="AL17" s="658"/>
    </row>
    <row r="18" spans="1:38">
      <c r="A18" s="697" t="s">
        <v>226</v>
      </c>
      <c r="B18" s="661">
        <v>5</v>
      </c>
      <c r="C18" s="520"/>
      <c r="D18" s="520"/>
      <c r="E18" s="520"/>
      <c r="F18" s="520"/>
      <c r="G18" s="520"/>
      <c r="H18" s="520"/>
      <c r="I18" s="520"/>
      <c r="J18" s="520"/>
      <c r="K18" s="520"/>
      <c r="L18" s="520"/>
      <c r="M18" s="520"/>
      <c r="N18" s="520"/>
      <c r="O18" s="520"/>
      <c r="P18" s="520"/>
      <c r="Q18" s="520"/>
      <c r="R18" s="663"/>
      <c r="S18" s="663"/>
      <c r="T18" s="664"/>
      <c r="U18" s="665"/>
      <c r="V18" s="666"/>
      <c r="W18" s="666"/>
      <c r="X18" s="667"/>
      <c r="Y18" s="665"/>
      <c r="Z18" s="666"/>
      <c r="AA18" s="666"/>
      <c r="AB18" s="667"/>
      <c r="AC18" s="655">
        <f t="shared" ref="AC18" si="3">R18*U18*Y18</f>
        <v>0</v>
      </c>
      <c r="AD18" s="656"/>
      <c r="AE18" s="656"/>
      <c r="AF18" s="656"/>
      <c r="AG18" s="656"/>
      <c r="AH18" s="657"/>
      <c r="AI18" s="657"/>
      <c r="AJ18" s="657"/>
      <c r="AK18" s="657"/>
      <c r="AL18" s="658"/>
    </row>
    <row r="19" spans="1:38">
      <c r="A19" s="698"/>
      <c r="B19" s="662"/>
      <c r="C19" s="520"/>
      <c r="D19" s="520"/>
      <c r="E19" s="520"/>
      <c r="F19" s="520"/>
      <c r="G19" s="520"/>
      <c r="H19" s="520"/>
      <c r="I19" s="520"/>
      <c r="J19" s="520"/>
      <c r="K19" s="520"/>
      <c r="L19" s="520"/>
      <c r="M19" s="520"/>
      <c r="N19" s="520"/>
      <c r="O19" s="520"/>
      <c r="P19" s="520"/>
      <c r="Q19" s="520"/>
      <c r="R19" s="663"/>
      <c r="S19" s="663"/>
      <c r="T19" s="664"/>
      <c r="U19" s="665"/>
      <c r="V19" s="666"/>
      <c r="W19" s="666"/>
      <c r="X19" s="668"/>
      <c r="Y19" s="665"/>
      <c r="Z19" s="666"/>
      <c r="AA19" s="666"/>
      <c r="AB19" s="668"/>
      <c r="AC19" s="655"/>
      <c r="AD19" s="656"/>
      <c r="AE19" s="656"/>
      <c r="AF19" s="656"/>
      <c r="AG19" s="656"/>
      <c r="AH19" s="657"/>
      <c r="AI19" s="657"/>
      <c r="AJ19" s="657"/>
      <c r="AK19" s="657"/>
      <c r="AL19" s="658"/>
    </row>
    <row r="20" spans="1:38">
      <c r="A20" s="697" t="s">
        <v>226</v>
      </c>
      <c r="B20" s="661">
        <v>6</v>
      </c>
      <c r="C20" s="520"/>
      <c r="D20" s="520"/>
      <c r="E20" s="520"/>
      <c r="F20" s="520"/>
      <c r="G20" s="520"/>
      <c r="H20" s="520"/>
      <c r="I20" s="520"/>
      <c r="J20" s="520"/>
      <c r="K20" s="520"/>
      <c r="L20" s="520"/>
      <c r="M20" s="520"/>
      <c r="N20" s="520"/>
      <c r="O20" s="520"/>
      <c r="P20" s="520"/>
      <c r="Q20" s="520"/>
      <c r="R20" s="663"/>
      <c r="S20" s="663"/>
      <c r="T20" s="664"/>
      <c r="U20" s="665"/>
      <c r="V20" s="666"/>
      <c r="W20" s="666"/>
      <c r="X20" s="667"/>
      <c r="Y20" s="665"/>
      <c r="Z20" s="666"/>
      <c r="AA20" s="666"/>
      <c r="AB20" s="667"/>
      <c r="AC20" s="655">
        <f t="shared" ref="AC20" si="4">R20*U20*Y20</f>
        <v>0</v>
      </c>
      <c r="AD20" s="656"/>
      <c r="AE20" s="656"/>
      <c r="AF20" s="656"/>
      <c r="AG20" s="656"/>
      <c r="AH20" s="657"/>
      <c r="AI20" s="657"/>
      <c r="AJ20" s="657"/>
      <c r="AK20" s="657"/>
      <c r="AL20" s="658"/>
    </row>
    <row r="21" spans="1:38">
      <c r="A21" s="698"/>
      <c r="B21" s="662"/>
      <c r="C21" s="520"/>
      <c r="D21" s="520"/>
      <c r="E21" s="520"/>
      <c r="F21" s="520"/>
      <c r="G21" s="520"/>
      <c r="H21" s="520"/>
      <c r="I21" s="520"/>
      <c r="J21" s="520"/>
      <c r="K21" s="520"/>
      <c r="L21" s="520"/>
      <c r="M21" s="520"/>
      <c r="N21" s="520"/>
      <c r="O21" s="520"/>
      <c r="P21" s="520"/>
      <c r="Q21" s="520"/>
      <c r="R21" s="663"/>
      <c r="S21" s="663"/>
      <c r="T21" s="664"/>
      <c r="U21" s="665"/>
      <c r="V21" s="666"/>
      <c r="W21" s="666"/>
      <c r="X21" s="668"/>
      <c r="Y21" s="665"/>
      <c r="Z21" s="666"/>
      <c r="AA21" s="666"/>
      <c r="AB21" s="668"/>
      <c r="AC21" s="655"/>
      <c r="AD21" s="656"/>
      <c r="AE21" s="656"/>
      <c r="AF21" s="656"/>
      <c r="AG21" s="656"/>
      <c r="AH21" s="657"/>
      <c r="AI21" s="657"/>
      <c r="AJ21" s="657"/>
      <c r="AK21" s="657"/>
      <c r="AL21" s="658"/>
    </row>
    <row r="22" spans="1:38">
      <c r="A22" s="697" t="s">
        <v>226</v>
      </c>
      <c r="B22" s="661">
        <v>7</v>
      </c>
      <c r="C22" s="520"/>
      <c r="D22" s="520"/>
      <c r="E22" s="520"/>
      <c r="F22" s="520"/>
      <c r="G22" s="520"/>
      <c r="H22" s="520"/>
      <c r="I22" s="520"/>
      <c r="J22" s="520"/>
      <c r="K22" s="520"/>
      <c r="L22" s="520"/>
      <c r="M22" s="520"/>
      <c r="N22" s="520"/>
      <c r="O22" s="520"/>
      <c r="P22" s="520"/>
      <c r="Q22" s="520"/>
      <c r="R22" s="663"/>
      <c r="S22" s="663"/>
      <c r="T22" s="664"/>
      <c r="U22" s="665"/>
      <c r="V22" s="666"/>
      <c r="W22" s="666"/>
      <c r="X22" s="667"/>
      <c r="Y22" s="665"/>
      <c r="Z22" s="666"/>
      <c r="AA22" s="666"/>
      <c r="AB22" s="667"/>
      <c r="AC22" s="655">
        <f t="shared" ref="AC22" si="5">R22*U22*Y22</f>
        <v>0</v>
      </c>
      <c r="AD22" s="656"/>
      <c r="AE22" s="656"/>
      <c r="AF22" s="656"/>
      <c r="AG22" s="656"/>
      <c r="AH22" s="657"/>
      <c r="AI22" s="657"/>
      <c r="AJ22" s="657"/>
      <c r="AK22" s="657"/>
      <c r="AL22" s="658"/>
    </row>
    <row r="23" spans="1:38">
      <c r="A23" s="698"/>
      <c r="B23" s="662"/>
      <c r="C23" s="520"/>
      <c r="D23" s="520"/>
      <c r="E23" s="520"/>
      <c r="F23" s="520"/>
      <c r="G23" s="520"/>
      <c r="H23" s="520"/>
      <c r="I23" s="520"/>
      <c r="J23" s="520"/>
      <c r="K23" s="520"/>
      <c r="L23" s="520"/>
      <c r="M23" s="520"/>
      <c r="N23" s="520"/>
      <c r="O23" s="520"/>
      <c r="P23" s="520"/>
      <c r="Q23" s="520"/>
      <c r="R23" s="663"/>
      <c r="S23" s="663"/>
      <c r="T23" s="664"/>
      <c r="U23" s="665"/>
      <c r="V23" s="666"/>
      <c r="W23" s="666"/>
      <c r="X23" s="668"/>
      <c r="Y23" s="665"/>
      <c r="Z23" s="666"/>
      <c r="AA23" s="666"/>
      <c r="AB23" s="668"/>
      <c r="AC23" s="655"/>
      <c r="AD23" s="656"/>
      <c r="AE23" s="656"/>
      <c r="AF23" s="656"/>
      <c r="AG23" s="656"/>
      <c r="AH23" s="657"/>
      <c r="AI23" s="657"/>
      <c r="AJ23" s="657"/>
      <c r="AK23" s="657"/>
      <c r="AL23" s="658"/>
    </row>
    <row r="24" spans="1:38">
      <c r="A24" s="697" t="s">
        <v>226</v>
      </c>
      <c r="B24" s="661">
        <v>8</v>
      </c>
      <c r="C24" s="520"/>
      <c r="D24" s="520"/>
      <c r="E24" s="520"/>
      <c r="F24" s="520"/>
      <c r="G24" s="520"/>
      <c r="H24" s="520"/>
      <c r="I24" s="520"/>
      <c r="J24" s="520"/>
      <c r="K24" s="520"/>
      <c r="L24" s="520"/>
      <c r="M24" s="520"/>
      <c r="N24" s="520"/>
      <c r="O24" s="520"/>
      <c r="P24" s="520"/>
      <c r="Q24" s="520"/>
      <c r="R24" s="663"/>
      <c r="S24" s="663"/>
      <c r="T24" s="664"/>
      <c r="U24" s="665"/>
      <c r="V24" s="666"/>
      <c r="W24" s="666"/>
      <c r="X24" s="667"/>
      <c r="Y24" s="665"/>
      <c r="Z24" s="666"/>
      <c r="AA24" s="666"/>
      <c r="AB24" s="667"/>
      <c r="AC24" s="655">
        <f t="shared" ref="AC24" si="6">R24*U24*Y24</f>
        <v>0</v>
      </c>
      <c r="AD24" s="656"/>
      <c r="AE24" s="656"/>
      <c r="AF24" s="656"/>
      <c r="AG24" s="656"/>
      <c r="AH24" s="657"/>
      <c r="AI24" s="657"/>
      <c r="AJ24" s="657"/>
      <c r="AK24" s="657"/>
      <c r="AL24" s="658"/>
    </row>
    <row r="25" spans="1:38">
      <c r="A25" s="698"/>
      <c r="B25" s="662"/>
      <c r="C25" s="520"/>
      <c r="D25" s="520"/>
      <c r="E25" s="520"/>
      <c r="F25" s="520"/>
      <c r="G25" s="520"/>
      <c r="H25" s="520"/>
      <c r="I25" s="520"/>
      <c r="J25" s="520"/>
      <c r="K25" s="520"/>
      <c r="L25" s="520"/>
      <c r="M25" s="520"/>
      <c r="N25" s="520"/>
      <c r="O25" s="520"/>
      <c r="P25" s="520"/>
      <c r="Q25" s="520"/>
      <c r="R25" s="663"/>
      <c r="S25" s="663"/>
      <c r="T25" s="664"/>
      <c r="U25" s="665"/>
      <c r="V25" s="666"/>
      <c r="W25" s="666"/>
      <c r="X25" s="668"/>
      <c r="Y25" s="665"/>
      <c r="Z25" s="666"/>
      <c r="AA25" s="666"/>
      <c r="AB25" s="668"/>
      <c r="AC25" s="655"/>
      <c r="AD25" s="656"/>
      <c r="AE25" s="656"/>
      <c r="AF25" s="656"/>
      <c r="AG25" s="656"/>
      <c r="AH25" s="657"/>
      <c r="AI25" s="657"/>
      <c r="AJ25" s="657"/>
      <c r="AK25" s="657"/>
      <c r="AL25" s="658"/>
    </row>
    <row r="26" spans="1:38">
      <c r="A26" s="697" t="s">
        <v>226</v>
      </c>
      <c r="B26" s="661">
        <v>9</v>
      </c>
      <c r="C26" s="520"/>
      <c r="D26" s="520"/>
      <c r="E26" s="520"/>
      <c r="F26" s="520"/>
      <c r="G26" s="520"/>
      <c r="H26" s="520"/>
      <c r="I26" s="520"/>
      <c r="J26" s="520"/>
      <c r="K26" s="520"/>
      <c r="L26" s="520"/>
      <c r="M26" s="520"/>
      <c r="N26" s="520"/>
      <c r="O26" s="520"/>
      <c r="P26" s="520"/>
      <c r="Q26" s="520"/>
      <c r="R26" s="663"/>
      <c r="S26" s="663"/>
      <c r="T26" s="664"/>
      <c r="U26" s="665"/>
      <c r="V26" s="666"/>
      <c r="W26" s="666"/>
      <c r="X26" s="667"/>
      <c r="Y26" s="665"/>
      <c r="Z26" s="666"/>
      <c r="AA26" s="666"/>
      <c r="AB26" s="667"/>
      <c r="AC26" s="655">
        <f t="shared" ref="AC26" si="7">R26*U26*Y26</f>
        <v>0</v>
      </c>
      <c r="AD26" s="656"/>
      <c r="AE26" s="656"/>
      <c r="AF26" s="656"/>
      <c r="AG26" s="656"/>
      <c r="AH26" s="657"/>
      <c r="AI26" s="657"/>
      <c r="AJ26" s="657"/>
      <c r="AK26" s="657"/>
      <c r="AL26" s="658"/>
    </row>
    <row r="27" spans="1:38" ht="15" customHeight="1">
      <c r="A27" s="698"/>
      <c r="B27" s="662"/>
      <c r="C27" s="520"/>
      <c r="D27" s="520"/>
      <c r="E27" s="520"/>
      <c r="F27" s="520"/>
      <c r="G27" s="520"/>
      <c r="H27" s="520"/>
      <c r="I27" s="520"/>
      <c r="J27" s="520"/>
      <c r="K27" s="520"/>
      <c r="L27" s="520"/>
      <c r="M27" s="520"/>
      <c r="N27" s="520"/>
      <c r="O27" s="520"/>
      <c r="P27" s="520"/>
      <c r="Q27" s="520"/>
      <c r="R27" s="663"/>
      <c r="S27" s="663"/>
      <c r="T27" s="664"/>
      <c r="U27" s="665"/>
      <c r="V27" s="666"/>
      <c r="W27" s="666"/>
      <c r="X27" s="668"/>
      <c r="Y27" s="665"/>
      <c r="Z27" s="666"/>
      <c r="AA27" s="666"/>
      <c r="AB27" s="668"/>
      <c r="AC27" s="655"/>
      <c r="AD27" s="656"/>
      <c r="AE27" s="656"/>
      <c r="AF27" s="656"/>
      <c r="AG27" s="656"/>
      <c r="AH27" s="657"/>
      <c r="AI27" s="657"/>
      <c r="AJ27" s="657"/>
      <c r="AK27" s="657"/>
      <c r="AL27" s="658"/>
    </row>
    <row r="28" spans="1:38" ht="15" customHeight="1">
      <c r="A28" s="697" t="s">
        <v>226</v>
      </c>
      <c r="B28" s="661">
        <v>10</v>
      </c>
      <c r="C28" s="520"/>
      <c r="D28" s="520"/>
      <c r="E28" s="520"/>
      <c r="F28" s="520"/>
      <c r="G28" s="520"/>
      <c r="H28" s="520"/>
      <c r="I28" s="520"/>
      <c r="J28" s="520"/>
      <c r="K28" s="520"/>
      <c r="L28" s="520"/>
      <c r="M28" s="520"/>
      <c r="N28" s="520"/>
      <c r="O28" s="520"/>
      <c r="P28" s="520"/>
      <c r="Q28" s="520"/>
      <c r="R28" s="663"/>
      <c r="S28" s="663"/>
      <c r="T28" s="664"/>
      <c r="U28" s="665"/>
      <c r="V28" s="666"/>
      <c r="W28" s="666"/>
      <c r="X28" s="667"/>
      <c r="Y28" s="665"/>
      <c r="Z28" s="666"/>
      <c r="AA28" s="666"/>
      <c r="AB28" s="667"/>
      <c r="AC28" s="655">
        <f t="shared" ref="AC28" si="8">R28*U28*Y28</f>
        <v>0</v>
      </c>
      <c r="AD28" s="656"/>
      <c r="AE28" s="656"/>
      <c r="AF28" s="656"/>
      <c r="AG28" s="656"/>
      <c r="AH28" s="657"/>
      <c r="AI28" s="657"/>
      <c r="AJ28" s="657"/>
      <c r="AK28" s="657"/>
      <c r="AL28" s="658"/>
    </row>
    <row r="29" spans="1:38" ht="15.5" thickBot="1">
      <c r="A29" s="698"/>
      <c r="B29" s="662"/>
      <c r="C29" s="520"/>
      <c r="D29" s="520"/>
      <c r="E29" s="520"/>
      <c r="F29" s="520"/>
      <c r="G29" s="520"/>
      <c r="H29" s="520"/>
      <c r="I29" s="520"/>
      <c r="J29" s="520"/>
      <c r="K29" s="520"/>
      <c r="L29" s="520"/>
      <c r="M29" s="520"/>
      <c r="N29" s="520"/>
      <c r="O29" s="520"/>
      <c r="P29" s="520"/>
      <c r="Q29" s="520"/>
      <c r="R29" s="663"/>
      <c r="S29" s="663"/>
      <c r="T29" s="664"/>
      <c r="U29" s="665"/>
      <c r="V29" s="666"/>
      <c r="W29" s="666"/>
      <c r="X29" s="668"/>
      <c r="Y29" s="665"/>
      <c r="Z29" s="666"/>
      <c r="AA29" s="666"/>
      <c r="AB29" s="668"/>
      <c r="AC29" s="655"/>
      <c r="AD29" s="656"/>
      <c r="AE29" s="656"/>
      <c r="AF29" s="656"/>
      <c r="AG29" s="656"/>
      <c r="AH29" s="657"/>
      <c r="AI29" s="657"/>
      <c r="AJ29" s="657"/>
      <c r="AK29" s="657"/>
      <c r="AL29" s="658"/>
    </row>
    <row r="30" spans="1:38" ht="22">
      <c r="A30" s="641" t="s">
        <v>179</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3"/>
      <c r="AB30" s="116"/>
      <c r="AC30" s="647">
        <f>SUM(AC10:AG29)</f>
        <v>0</v>
      </c>
      <c r="AD30" s="648"/>
      <c r="AE30" s="648"/>
      <c r="AF30" s="648"/>
      <c r="AG30" s="648"/>
      <c r="AH30" s="651"/>
      <c r="AI30" s="651"/>
      <c r="AJ30" s="651"/>
      <c r="AK30" s="651"/>
      <c r="AL30" s="652"/>
    </row>
    <row r="31" spans="1:38" ht="22.5" thickBo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6"/>
      <c r="AB31" s="117"/>
      <c r="AC31" s="649"/>
      <c r="AD31" s="650"/>
      <c r="AE31" s="650"/>
      <c r="AF31" s="650"/>
      <c r="AG31" s="650"/>
      <c r="AH31" s="653"/>
      <c r="AI31" s="653"/>
      <c r="AJ31" s="653"/>
      <c r="AK31" s="653"/>
      <c r="AL31" s="654"/>
    </row>
    <row r="32" spans="1:38">
      <c r="A32" s="111"/>
      <c r="B32" s="11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row>
    <row r="33" spans="1:38">
      <c r="A33" s="111"/>
      <c r="B33" s="11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1:38">
      <c r="A34" s="111"/>
      <c r="B34" s="112"/>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1:38">
      <c r="A35" s="111"/>
      <c r="B35" s="112"/>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row>
    <row r="36" spans="1:38">
      <c r="A36" s="111"/>
      <c r="B36" s="112"/>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row>
    <row r="37" spans="1:38">
      <c r="A37" s="111"/>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sheetData>
  <mergeCells count="125">
    <mergeCell ref="A4:AL4"/>
    <mergeCell ref="A6:AA6"/>
    <mergeCell ref="A7:B9"/>
    <mergeCell ref="C7:K9"/>
    <mergeCell ref="L7:Q9"/>
    <mergeCell ref="R7:T9"/>
    <mergeCell ref="Y7:AA9"/>
    <mergeCell ref="AC7:AG9"/>
    <mergeCell ref="AH7:AL9"/>
    <mergeCell ref="AB7:AB9"/>
    <mergeCell ref="U7:W9"/>
    <mergeCell ref="X7:X9"/>
    <mergeCell ref="A10:A11"/>
    <mergeCell ref="B10:B11"/>
    <mergeCell ref="C10:K11"/>
    <mergeCell ref="L10:Q11"/>
    <mergeCell ref="R10:T11"/>
    <mergeCell ref="Y10:AA11"/>
    <mergeCell ref="AC10:AG11"/>
    <mergeCell ref="AH10:AL11"/>
    <mergeCell ref="AB10:AB11"/>
    <mergeCell ref="U10:W11"/>
    <mergeCell ref="X10:X11"/>
    <mergeCell ref="A12:A13"/>
    <mergeCell ref="B12:B13"/>
    <mergeCell ref="C12:K13"/>
    <mergeCell ref="L12:Q13"/>
    <mergeCell ref="R12:T13"/>
    <mergeCell ref="Y12:AA13"/>
    <mergeCell ref="AC12:AG13"/>
    <mergeCell ref="AH12:AL13"/>
    <mergeCell ref="AB12:AB13"/>
    <mergeCell ref="U12:W13"/>
    <mergeCell ref="X12:X13"/>
    <mergeCell ref="A14:A15"/>
    <mergeCell ref="B14:B15"/>
    <mergeCell ref="C14:K15"/>
    <mergeCell ref="L14:Q15"/>
    <mergeCell ref="R14:T15"/>
    <mergeCell ref="Y14:AA15"/>
    <mergeCell ref="AC14:AG15"/>
    <mergeCell ref="AH14:AL15"/>
    <mergeCell ref="AB14:AB15"/>
    <mergeCell ref="U14:W15"/>
    <mergeCell ref="X14:X15"/>
    <mergeCell ref="AC16:AG17"/>
    <mergeCell ref="AH16:AL17"/>
    <mergeCell ref="A18:A19"/>
    <mergeCell ref="B18:B19"/>
    <mergeCell ref="C18:K19"/>
    <mergeCell ref="L18:Q19"/>
    <mergeCell ref="R18:T19"/>
    <mergeCell ref="Y18:AA19"/>
    <mergeCell ref="AC18:AG19"/>
    <mergeCell ref="A16:A17"/>
    <mergeCell ref="B16:B17"/>
    <mergeCell ref="C16:K17"/>
    <mergeCell ref="L16:Q17"/>
    <mergeCell ref="R16:T17"/>
    <mergeCell ref="Y16:AA17"/>
    <mergeCell ref="AH18:AL19"/>
    <mergeCell ref="AB16:AB17"/>
    <mergeCell ref="AB18:AB19"/>
    <mergeCell ref="U16:W17"/>
    <mergeCell ref="X16:X17"/>
    <mergeCell ref="U18:W19"/>
    <mergeCell ref="X18:X19"/>
    <mergeCell ref="A20:A21"/>
    <mergeCell ref="B20:B21"/>
    <mergeCell ref="C20:K21"/>
    <mergeCell ref="L20:Q21"/>
    <mergeCell ref="R20:T21"/>
    <mergeCell ref="Y20:AA21"/>
    <mergeCell ref="AC20:AG21"/>
    <mergeCell ref="AH20:AL21"/>
    <mergeCell ref="AB20:AB21"/>
    <mergeCell ref="U20:W21"/>
    <mergeCell ref="X20:X21"/>
    <mergeCell ref="A22:A23"/>
    <mergeCell ref="B22:B23"/>
    <mergeCell ref="C22:K23"/>
    <mergeCell ref="L22:Q23"/>
    <mergeCell ref="R22:T23"/>
    <mergeCell ref="Y22:AA23"/>
    <mergeCell ref="AC22:AG23"/>
    <mergeCell ref="AH22:AL23"/>
    <mergeCell ref="AB22:AB23"/>
    <mergeCell ref="U22:W23"/>
    <mergeCell ref="X22:X23"/>
    <mergeCell ref="AC24:AG25"/>
    <mergeCell ref="AH24:AL25"/>
    <mergeCell ref="A26:A27"/>
    <mergeCell ref="B26:B27"/>
    <mergeCell ref="C26:K27"/>
    <mergeCell ref="L26:Q27"/>
    <mergeCell ref="R26:T27"/>
    <mergeCell ref="Y26:AA27"/>
    <mergeCell ref="AC26:AG27"/>
    <mergeCell ref="A24:A25"/>
    <mergeCell ref="B24:B25"/>
    <mergeCell ref="C24:K25"/>
    <mergeCell ref="L24:Q25"/>
    <mergeCell ref="R24:T25"/>
    <mergeCell ref="Y24:AA25"/>
    <mergeCell ref="AH26:AL27"/>
    <mergeCell ref="AB24:AB25"/>
    <mergeCell ref="AB26:AB27"/>
    <mergeCell ref="U24:W25"/>
    <mergeCell ref="X24:X25"/>
    <mergeCell ref="U26:W27"/>
    <mergeCell ref="X26:X27"/>
    <mergeCell ref="A30:AA31"/>
    <mergeCell ref="AC30:AG31"/>
    <mergeCell ref="AH30:AL31"/>
    <mergeCell ref="A28:A29"/>
    <mergeCell ref="B28:B29"/>
    <mergeCell ref="C28:K29"/>
    <mergeCell ref="L28:Q29"/>
    <mergeCell ref="R28:T29"/>
    <mergeCell ref="Y28:AA29"/>
    <mergeCell ref="AC28:AG29"/>
    <mergeCell ref="AH28:AL29"/>
    <mergeCell ref="AB28:AB29"/>
    <mergeCell ref="U28:W29"/>
    <mergeCell ref="X28:X29"/>
  </mergeCells>
  <phoneticPr fontId="6"/>
  <pageMargins left="0.70866141732283472" right="0.47244094488188981" top="0.55118110236220474" bottom="0.55118110236220474" header="0.31496062992125984" footer="0.31496062992125984"/>
  <pageSetup paperSize="9" scale="86" fitToHeight="0" orientation="portrait" r:id="rId1"/>
  <headerFooter>
    <oddFooter>&amp;C&amp;A</oddFooter>
  </headerFooter>
  <colBreaks count="1" manualBreakCount="1">
    <brk id="38" max="53"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37"/>
  <sheetViews>
    <sheetView view="pageBreakPreview" zoomScale="85" zoomScaleNormal="100" zoomScaleSheetLayoutView="85" workbookViewId="0">
      <selection activeCell="A4" sqref="A4:AL4"/>
    </sheetView>
  </sheetViews>
  <sheetFormatPr defaultColWidth="9.2109375" defaultRowHeight="15"/>
  <cols>
    <col min="1" max="1" width="2.5703125" style="103" customWidth="1"/>
    <col min="2" max="2" width="2" style="118" customWidth="1"/>
    <col min="3" max="17" width="1.78515625" style="103" customWidth="1"/>
    <col min="18" max="20" width="2.78515625" style="103" customWidth="1"/>
    <col min="21" max="23" width="1.92578125" style="103" customWidth="1"/>
    <col min="24" max="24" width="3.28515625" style="103" customWidth="1"/>
    <col min="25" max="27" width="2.0703125" style="103" customWidth="1"/>
    <col min="28" max="28" width="3.28515625" style="103" customWidth="1"/>
    <col min="29" max="32" width="2" style="103" customWidth="1"/>
    <col min="33" max="33" width="3.42578125" style="103" customWidth="1"/>
    <col min="34" max="38" width="1.92578125" style="103" customWidth="1"/>
    <col min="39" max="39" width="0.78515625" style="103" customWidth="1"/>
    <col min="40" max="16384" width="9.2109375" style="103"/>
  </cols>
  <sheetData>
    <row r="1" spans="1:38" ht="10" customHeight="1">
      <c r="A1" s="108"/>
      <c r="B1" s="109"/>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c r="A2" s="102" t="s">
        <v>264</v>
      </c>
      <c r="B2" s="102"/>
    </row>
    <row r="3" spans="1:38" ht="6" customHeight="1">
      <c r="A3" s="102"/>
      <c r="B3" s="102"/>
    </row>
    <row r="4" spans="1:38" ht="263" customHeight="1">
      <c r="A4" s="699" t="s">
        <v>431</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1"/>
    </row>
    <row r="5" spans="1:38" ht="4" customHeight="1" thickBot="1">
      <c r="A5" s="111"/>
      <c r="B5" s="112"/>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ht="24" customHeight="1" thickBot="1">
      <c r="A6" s="674" t="s">
        <v>324</v>
      </c>
      <c r="B6" s="675"/>
      <c r="C6" s="675"/>
      <c r="D6" s="675"/>
      <c r="E6" s="675"/>
      <c r="F6" s="675"/>
      <c r="G6" s="675"/>
      <c r="H6" s="675"/>
      <c r="I6" s="675"/>
      <c r="J6" s="675"/>
      <c r="K6" s="675"/>
      <c r="L6" s="675"/>
      <c r="M6" s="675"/>
      <c r="N6" s="675"/>
      <c r="O6" s="675"/>
      <c r="P6" s="675"/>
      <c r="Q6" s="675"/>
      <c r="R6" s="675"/>
      <c r="S6" s="675"/>
      <c r="T6" s="675"/>
      <c r="U6" s="675"/>
      <c r="V6" s="675"/>
      <c r="W6" s="675"/>
      <c r="X6" s="127"/>
      <c r="Y6" s="127"/>
      <c r="Z6" s="127"/>
      <c r="AA6" s="127"/>
      <c r="AB6" s="127"/>
      <c r="AC6" s="127"/>
      <c r="AD6" s="114"/>
      <c r="AE6" s="114"/>
      <c r="AF6" s="114"/>
      <c r="AG6" s="114"/>
      <c r="AH6" s="114"/>
      <c r="AI6" s="114"/>
      <c r="AJ6" s="114"/>
      <c r="AK6" s="114"/>
      <c r="AL6" s="115" t="s">
        <v>266</v>
      </c>
    </row>
    <row r="7" spans="1:38" ht="13.5" customHeight="1">
      <c r="A7" s="676" t="s">
        <v>195</v>
      </c>
      <c r="B7" s="677"/>
      <c r="C7" s="680" t="s">
        <v>196</v>
      </c>
      <c r="D7" s="677"/>
      <c r="E7" s="677"/>
      <c r="F7" s="677"/>
      <c r="G7" s="677"/>
      <c r="H7" s="677"/>
      <c r="I7" s="677"/>
      <c r="J7" s="677"/>
      <c r="K7" s="677"/>
      <c r="L7" s="680" t="s">
        <v>197</v>
      </c>
      <c r="M7" s="677"/>
      <c r="N7" s="677"/>
      <c r="O7" s="677"/>
      <c r="P7" s="677"/>
      <c r="Q7" s="677"/>
      <c r="R7" s="680" t="s">
        <v>198</v>
      </c>
      <c r="S7" s="680"/>
      <c r="T7" s="681"/>
      <c r="U7" s="684" t="s">
        <v>248</v>
      </c>
      <c r="V7" s="685"/>
      <c r="W7" s="685"/>
      <c r="X7" s="686" t="s">
        <v>234</v>
      </c>
      <c r="Y7" s="684" t="s">
        <v>240</v>
      </c>
      <c r="Z7" s="685"/>
      <c r="AA7" s="685"/>
      <c r="AB7" s="686" t="s">
        <v>234</v>
      </c>
      <c r="AC7" s="693" t="s">
        <v>199</v>
      </c>
      <c r="AD7" s="680"/>
      <c r="AE7" s="680"/>
      <c r="AF7" s="680"/>
      <c r="AG7" s="680"/>
      <c r="AH7" s="677" t="s">
        <v>200</v>
      </c>
      <c r="AI7" s="677"/>
      <c r="AJ7" s="677"/>
      <c r="AK7" s="677"/>
      <c r="AL7" s="695"/>
    </row>
    <row r="8" spans="1:38">
      <c r="A8" s="678"/>
      <c r="B8" s="679"/>
      <c r="C8" s="679"/>
      <c r="D8" s="679"/>
      <c r="E8" s="679"/>
      <c r="F8" s="679"/>
      <c r="G8" s="679"/>
      <c r="H8" s="679"/>
      <c r="I8" s="679"/>
      <c r="J8" s="679"/>
      <c r="K8" s="679"/>
      <c r="L8" s="679"/>
      <c r="M8" s="679"/>
      <c r="N8" s="679"/>
      <c r="O8" s="679"/>
      <c r="P8" s="679"/>
      <c r="Q8" s="679"/>
      <c r="R8" s="682"/>
      <c r="S8" s="682"/>
      <c r="T8" s="683"/>
      <c r="U8" s="678"/>
      <c r="V8" s="679"/>
      <c r="W8" s="679"/>
      <c r="X8" s="687"/>
      <c r="Y8" s="678"/>
      <c r="Z8" s="679"/>
      <c r="AA8" s="679"/>
      <c r="AB8" s="687"/>
      <c r="AC8" s="694"/>
      <c r="AD8" s="682"/>
      <c r="AE8" s="682"/>
      <c r="AF8" s="682"/>
      <c r="AG8" s="682"/>
      <c r="AH8" s="679"/>
      <c r="AI8" s="679"/>
      <c r="AJ8" s="679"/>
      <c r="AK8" s="679"/>
      <c r="AL8" s="696"/>
    </row>
    <row r="9" spans="1:38">
      <c r="A9" s="678"/>
      <c r="B9" s="679"/>
      <c r="C9" s="679"/>
      <c r="D9" s="679"/>
      <c r="E9" s="679"/>
      <c r="F9" s="679"/>
      <c r="G9" s="679"/>
      <c r="H9" s="679"/>
      <c r="I9" s="679"/>
      <c r="J9" s="679"/>
      <c r="K9" s="679"/>
      <c r="L9" s="679"/>
      <c r="M9" s="679"/>
      <c r="N9" s="679"/>
      <c r="O9" s="679"/>
      <c r="P9" s="679"/>
      <c r="Q9" s="679"/>
      <c r="R9" s="682"/>
      <c r="S9" s="682"/>
      <c r="T9" s="683"/>
      <c r="U9" s="678"/>
      <c r="V9" s="679"/>
      <c r="W9" s="679"/>
      <c r="X9" s="688"/>
      <c r="Y9" s="678"/>
      <c r="Z9" s="679"/>
      <c r="AA9" s="679"/>
      <c r="AB9" s="688"/>
      <c r="AC9" s="694"/>
      <c r="AD9" s="682"/>
      <c r="AE9" s="682"/>
      <c r="AF9" s="682"/>
      <c r="AG9" s="682"/>
      <c r="AH9" s="679"/>
      <c r="AI9" s="679"/>
      <c r="AJ9" s="679"/>
      <c r="AK9" s="679"/>
      <c r="AL9" s="696"/>
    </row>
    <row r="10" spans="1:38">
      <c r="A10" s="713" t="s">
        <v>229</v>
      </c>
      <c r="B10" s="661">
        <v>1</v>
      </c>
      <c r="C10" s="707" t="s">
        <v>411</v>
      </c>
      <c r="D10" s="707"/>
      <c r="E10" s="707"/>
      <c r="F10" s="707"/>
      <c r="G10" s="707"/>
      <c r="H10" s="707"/>
      <c r="I10" s="707"/>
      <c r="J10" s="707"/>
      <c r="K10" s="707"/>
      <c r="L10" s="707" t="s">
        <v>412</v>
      </c>
      <c r="M10" s="707"/>
      <c r="N10" s="707"/>
      <c r="O10" s="707"/>
      <c r="P10" s="707"/>
      <c r="Q10" s="707"/>
      <c r="R10" s="708">
        <v>1200000</v>
      </c>
      <c r="S10" s="708"/>
      <c r="T10" s="709"/>
      <c r="U10" s="710">
        <v>1</v>
      </c>
      <c r="V10" s="707"/>
      <c r="W10" s="707"/>
      <c r="X10" s="711"/>
      <c r="Y10" s="710">
        <v>1</v>
      </c>
      <c r="Z10" s="707"/>
      <c r="AA10" s="707"/>
      <c r="AB10" s="711" t="s">
        <v>413</v>
      </c>
      <c r="AC10" s="702">
        <f>R10*U10*Y10</f>
        <v>1200000</v>
      </c>
      <c r="AD10" s="703"/>
      <c r="AE10" s="703"/>
      <c r="AF10" s="703"/>
      <c r="AG10" s="703"/>
      <c r="AH10" s="520"/>
      <c r="AI10" s="520"/>
      <c r="AJ10" s="520"/>
      <c r="AK10" s="520"/>
      <c r="AL10" s="704"/>
    </row>
    <row r="11" spans="1:38">
      <c r="A11" s="714"/>
      <c r="B11" s="662"/>
      <c r="C11" s="707"/>
      <c r="D11" s="707"/>
      <c r="E11" s="707"/>
      <c r="F11" s="707"/>
      <c r="G11" s="707"/>
      <c r="H11" s="707"/>
      <c r="I11" s="707"/>
      <c r="J11" s="707"/>
      <c r="K11" s="707"/>
      <c r="L11" s="707"/>
      <c r="M11" s="707"/>
      <c r="N11" s="707"/>
      <c r="O11" s="707"/>
      <c r="P11" s="707"/>
      <c r="Q11" s="707"/>
      <c r="R11" s="708"/>
      <c r="S11" s="708"/>
      <c r="T11" s="709"/>
      <c r="U11" s="710"/>
      <c r="V11" s="707"/>
      <c r="W11" s="707"/>
      <c r="X11" s="712"/>
      <c r="Y11" s="710"/>
      <c r="Z11" s="707"/>
      <c r="AA11" s="707"/>
      <c r="AB11" s="712"/>
      <c r="AC11" s="702"/>
      <c r="AD11" s="703"/>
      <c r="AE11" s="703"/>
      <c r="AF11" s="703"/>
      <c r="AG11" s="703"/>
      <c r="AH11" s="520"/>
      <c r="AI11" s="520"/>
      <c r="AJ11" s="520"/>
      <c r="AK11" s="520"/>
      <c r="AL11" s="704"/>
    </row>
    <row r="12" spans="1:38">
      <c r="A12" s="705" t="s">
        <v>228</v>
      </c>
      <c r="B12" s="661">
        <v>2</v>
      </c>
      <c r="C12" s="707" t="s">
        <v>414</v>
      </c>
      <c r="D12" s="707"/>
      <c r="E12" s="707"/>
      <c r="F12" s="707"/>
      <c r="G12" s="707"/>
      <c r="H12" s="707"/>
      <c r="I12" s="707"/>
      <c r="J12" s="707"/>
      <c r="K12" s="707"/>
      <c r="L12" s="707" t="s">
        <v>415</v>
      </c>
      <c r="M12" s="707"/>
      <c r="N12" s="707"/>
      <c r="O12" s="707"/>
      <c r="P12" s="707"/>
      <c r="Q12" s="707"/>
      <c r="R12" s="708">
        <v>600000</v>
      </c>
      <c r="S12" s="708"/>
      <c r="T12" s="709"/>
      <c r="U12" s="710">
        <v>1</v>
      </c>
      <c r="V12" s="707"/>
      <c r="W12" s="707"/>
      <c r="X12" s="711"/>
      <c r="Y12" s="710">
        <v>1</v>
      </c>
      <c r="Z12" s="707"/>
      <c r="AA12" s="707"/>
      <c r="AB12" s="711" t="s">
        <v>413</v>
      </c>
      <c r="AC12" s="702">
        <f t="shared" ref="AC12" si="0">R12*U12*Y12</f>
        <v>600000</v>
      </c>
      <c r="AD12" s="703"/>
      <c r="AE12" s="703"/>
      <c r="AF12" s="703"/>
      <c r="AG12" s="703"/>
      <c r="AH12" s="520"/>
      <c r="AI12" s="520"/>
      <c r="AJ12" s="520"/>
      <c r="AK12" s="520"/>
      <c r="AL12" s="704"/>
    </row>
    <row r="13" spans="1:38">
      <c r="A13" s="706"/>
      <c r="B13" s="662"/>
      <c r="C13" s="707"/>
      <c r="D13" s="707"/>
      <c r="E13" s="707"/>
      <c r="F13" s="707"/>
      <c r="G13" s="707"/>
      <c r="H13" s="707"/>
      <c r="I13" s="707"/>
      <c r="J13" s="707"/>
      <c r="K13" s="707"/>
      <c r="L13" s="707"/>
      <c r="M13" s="707"/>
      <c r="N13" s="707"/>
      <c r="O13" s="707"/>
      <c r="P13" s="707"/>
      <c r="Q13" s="707"/>
      <c r="R13" s="708"/>
      <c r="S13" s="708"/>
      <c r="T13" s="709"/>
      <c r="U13" s="710"/>
      <c r="V13" s="707"/>
      <c r="W13" s="707"/>
      <c r="X13" s="712"/>
      <c r="Y13" s="710"/>
      <c r="Z13" s="707"/>
      <c r="AA13" s="707"/>
      <c r="AB13" s="712"/>
      <c r="AC13" s="702"/>
      <c r="AD13" s="703"/>
      <c r="AE13" s="703"/>
      <c r="AF13" s="703"/>
      <c r="AG13" s="703"/>
      <c r="AH13" s="520"/>
      <c r="AI13" s="520"/>
      <c r="AJ13" s="520"/>
      <c r="AK13" s="520"/>
      <c r="AL13" s="704"/>
    </row>
    <row r="14" spans="1:38">
      <c r="A14" s="705" t="s">
        <v>228</v>
      </c>
      <c r="B14" s="661">
        <v>3</v>
      </c>
      <c r="C14" s="666"/>
      <c r="D14" s="666"/>
      <c r="E14" s="666"/>
      <c r="F14" s="666"/>
      <c r="G14" s="666"/>
      <c r="H14" s="666"/>
      <c r="I14" s="666"/>
      <c r="J14" s="666"/>
      <c r="K14" s="666"/>
      <c r="L14" s="666"/>
      <c r="M14" s="666"/>
      <c r="N14" s="666"/>
      <c r="O14" s="666"/>
      <c r="P14" s="666"/>
      <c r="Q14" s="666"/>
      <c r="R14" s="663"/>
      <c r="S14" s="663"/>
      <c r="T14" s="664"/>
      <c r="U14" s="665"/>
      <c r="V14" s="666"/>
      <c r="W14" s="666"/>
      <c r="X14" s="667"/>
      <c r="Y14" s="665"/>
      <c r="Z14" s="666"/>
      <c r="AA14" s="666"/>
      <c r="AB14" s="667"/>
      <c r="AC14" s="702">
        <f t="shared" ref="AC14" si="1">R14*U14*Y14</f>
        <v>0</v>
      </c>
      <c r="AD14" s="703"/>
      <c r="AE14" s="703"/>
      <c r="AF14" s="703"/>
      <c r="AG14" s="703"/>
      <c r="AH14" s="520"/>
      <c r="AI14" s="520"/>
      <c r="AJ14" s="520"/>
      <c r="AK14" s="520"/>
      <c r="AL14" s="704"/>
    </row>
    <row r="15" spans="1:38">
      <c r="A15" s="706"/>
      <c r="B15" s="662"/>
      <c r="C15" s="666"/>
      <c r="D15" s="666"/>
      <c r="E15" s="666"/>
      <c r="F15" s="666"/>
      <c r="G15" s="666"/>
      <c r="H15" s="666"/>
      <c r="I15" s="666"/>
      <c r="J15" s="666"/>
      <c r="K15" s="666"/>
      <c r="L15" s="666"/>
      <c r="M15" s="666"/>
      <c r="N15" s="666"/>
      <c r="O15" s="666"/>
      <c r="P15" s="666"/>
      <c r="Q15" s="666"/>
      <c r="R15" s="663"/>
      <c r="S15" s="663"/>
      <c r="T15" s="664"/>
      <c r="U15" s="665"/>
      <c r="V15" s="666"/>
      <c r="W15" s="666"/>
      <c r="X15" s="668"/>
      <c r="Y15" s="665"/>
      <c r="Z15" s="666"/>
      <c r="AA15" s="666"/>
      <c r="AB15" s="668"/>
      <c r="AC15" s="702"/>
      <c r="AD15" s="703"/>
      <c r="AE15" s="703"/>
      <c r="AF15" s="703"/>
      <c r="AG15" s="703"/>
      <c r="AH15" s="520"/>
      <c r="AI15" s="520"/>
      <c r="AJ15" s="520"/>
      <c r="AK15" s="520"/>
      <c r="AL15" s="704"/>
    </row>
    <row r="16" spans="1:38">
      <c r="A16" s="705" t="s">
        <v>228</v>
      </c>
      <c r="B16" s="661">
        <v>4</v>
      </c>
      <c r="C16" s="666"/>
      <c r="D16" s="666"/>
      <c r="E16" s="666"/>
      <c r="F16" s="666"/>
      <c r="G16" s="666"/>
      <c r="H16" s="666"/>
      <c r="I16" s="666"/>
      <c r="J16" s="666"/>
      <c r="K16" s="666"/>
      <c r="L16" s="666"/>
      <c r="M16" s="666"/>
      <c r="N16" s="666"/>
      <c r="O16" s="666"/>
      <c r="P16" s="666"/>
      <c r="Q16" s="666"/>
      <c r="R16" s="663"/>
      <c r="S16" s="663"/>
      <c r="T16" s="664"/>
      <c r="U16" s="665"/>
      <c r="V16" s="666"/>
      <c r="W16" s="666"/>
      <c r="X16" s="667"/>
      <c r="Y16" s="665"/>
      <c r="Z16" s="666"/>
      <c r="AA16" s="666"/>
      <c r="AB16" s="667"/>
      <c r="AC16" s="702">
        <f t="shared" ref="AC16" si="2">R16*U16*Y16</f>
        <v>0</v>
      </c>
      <c r="AD16" s="703"/>
      <c r="AE16" s="703"/>
      <c r="AF16" s="703"/>
      <c r="AG16" s="703"/>
      <c r="AH16" s="520"/>
      <c r="AI16" s="520"/>
      <c r="AJ16" s="520"/>
      <c r="AK16" s="520"/>
      <c r="AL16" s="704"/>
    </row>
    <row r="17" spans="1:38">
      <c r="A17" s="706"/>
      <c r="B17" s="662"/>
      <c r="C17" s="666"/>
      <c r="D17" s="666"/>
      <c r="E17" s="666"/>
      <c r="F17" s="666"/>
      <c r="G17" s="666"/>
      <c r="H17" s="666"/>
      <c r="I17" s="666"/>
      <c r="J17" s="666"/>
      <c r="K17" s="666"/>
      <c r="L17" s="666"/>
      <c r="M17" s="666"/>
      <c r="N17" s="666"/>
      <c r="O17" s="666"/>
      <c r="P17" s="666"/>
      <c r="Q17" s="666"/>
      <c r="R17" s="663"/>
      <c r="S17" s="663"/>
      <c r="T17" s="664"/>
      <c r="U17" s="665"/>
      <c r="V17" s="666"/>
      <c r="W17" s="666"/>
      <c r="X17" s="668"/>
      <c r="Y17" s="665"/>
      <c r="Z17" s="666"/>
      <c r="AA17" s="666"/>
      <c r="AB17" s="668"/>
      <c r="AC17" s="702"/>
      <c r="AD17" s="703"/>
      <c r="AE17" s="703"/>
      <c r="AF17" s="703"/>
      <c r="AG17" s="703"/>
      <c r="AH17" s="520"/>
      <c r="AI17" s="520"/>
      <c r="AJ17" s="520"/>
      <c r="AK17" s="520"/>
      <c r="AL17" s="704"/>
    </row>
    <row r="18" spans="1:38">
      <c r="A18" s="705" t="s">
        <v>228</v>
      </c>
      <c r="B18" s="661">
        <v>5</v>
      </c>
      <c r="C18" s="666"/>
      <c r="D18" s="666"/>
      <c r="E18" s="666"/>
      <c r="F18" s="666"/>
      <c r="G18" s="666"/>
      <c r="H18" s="666"/>
      <c r="I18" s="666"/>
      <c r="J18" s="666"/>
      <c r="K18" s="666"/>
      <c r="L18" s="666"/>
      <c r="M18" s="666"/>
      <c r="N18" s="666"/>
      <c r="O18" s="666"/>
      <c r="P18" s="666"/>
      <c r="Q18" s="666"/>
      <c r="R18" s="663"/>
      <c r="S18" s="663"/>
      <c r="T18" s="664"/>
      <c r="U18" s="665"/>
      <c r="V18" s="666"/>
      <c r="W18" s="666"/>
      <c r="X18" s="667"/>
      <c r="Y18" s="665"/>
      <c r="Z18" s="666"/>
      <c r="AA18" s="666"/>
      <c r="AB18" s="667"/>
      <c r="AC18" s="702">
        <f t="shared" ref="AC18" si="3">R18*U18*Y18</f>
        <v>0</v>
      </c>
      <c r="AD18" s="703"/>
      <c r="AE18" s="703"/>
      <c r="AF18" s="703"/>
      <c r="AG18" s="703"/>
      <c r="AH18" s="520"/>
      <c r="AI18" s="520"/>
      <c r="AJ18" s="520"/>
      <c r="AK18" s="520"/>
      <c r="AL18" s="704"/>
    </row>
    <row r="19" spans="1:38">
      <c r="A19" s="706"/>
      <c r="B19" s="662"/>
      <c r="C19" s="666"/>
      <c r="D19" s="666"/>
      <c r="E19" s="666"/>
      <c r="F19" s="666"/>
      <c r="G19" s="666"/>
      <c r="H19" s="666"/>
      <c r="I19" s="666"/>
      <c r="J19" s="666"/>
      <c r="K19" s="666"/>
      <c r="L19" s="666"/>
      <c r="M19" s="666"/>
      <c r="N19" s="666"/>
      <c r="O19" s="666"/>
      <c r="P19" s="666"/>
      <c r="Q19" s="666"/>
      <c r="R19" s="663"/>
      <c r="S19" s="663"/>
      <c r="T19" s="664"/>
      <c r="U19" s="665"/>
      <c r="V19" s="666"/>
      <c r="W19" s="666"/>
      <c r="X19" s="668"/>
      <c r="Y19" s="665"/>
      <c r="Z19" s="666"/>
      <c r="AA19" s="666"/>
      <c r="AB19" s="668"/>
      <c r="AC19" s="702"/>
      <c r="AD19" s="703"/>
      <c r="AE19" s="703"/>
      <c r="AF19" s="703"/>
      <c r="AG19" s="703"/>
      <c r="AH19" s="520"/>
      <c r="AI19" s="520"/>
      <c r="AJ19" s="520"/>
      <c r="AK19" s="520"/>
      <c r="AL19" s="704"/>
    </row>
    <row r="20" spans="1:38">
      <c r="A20" s="705" t="s">
        <v>228</v>
      </c>
      <c r="B20" s="661">
        <v>6</v>
      </c>
      <c r="C20" s="666"/>
      <c r="D20" s="666"/>
      <c r="E20" s="666"/>
      <c r="F20" s="666"/>
      <c r="G20" s="666"/>
      <c r="H20" s="666"/>
      <c r="I20" s="666"/>
      <c r="J20" s="666"/>
      <c r="K20" s="666"/>
      <c r="L20" s="666"/>
      <c r="M20" s="666"/>
      <c r="N20" s="666"/>
      <c r="O20" s="666"/>
      <c r="P20" s="666"/>
      <c r="Q20" s="666"/>
      <c r="R20" s="663"/>
      <c r="S20" s="663"/>
      <c r="T20" s="664"/>
      <c r="U20" s="665"/>
      <c r="V20" s="666"/>
      <c r="W20" s="666"/>
      <c r="X20" s="667"/>
      <c r="Y20" s="665"/>
      <c r="Z20" s="666"/>
      <c r="AA20" s="666"/>
      <c r="AB20" s="667"/>
      <c r="AC20" s="702">
        <f t="shared" ref="AC20" si="4">R20*U20*Y20</f>
        <v>0</v>
      </c>
      <c r="AD20" s="703"/>
      <c r="AE20" s="703"/>
      <c r="AF20" s="703"/>
      <c r="AG20" s="703"/>
      <c r="AH20" s="520"/>
      <c r="AI20" s="520"/>
      <c r="AJ20" s="520"/>
      <c r="AK20" s="520"/>
      <c r="AL20" s="704"/>
    </row>
    <row r="21" spans="1:38">
      <c r="A21" s="706"/>
      <c r="B21" s="662"/>
      <c r="C21" s="666"/>
      <c r="D21" s="666"/>
      <c r="E21" s="666"/>
      <c r="F21" s="666"/>
      <c r="G21" s="666"/>
      <c r="H21" s="666"/>
      <c r="I21" s="666"/>
      <c r="J21" s="666"/>
      <c r="K21" s="666"/>
      <c r="L21" s="666"/>
      <c r="M21" s="666"/>
      <c r="N21" s="666"/>
      <c r="O21" s="666"/>
      <c r="P21" s="666"/>
      <c r="Q21" s="666"/>
      <c r="R21" s="663"/>
      <c r="S21" s="663"/>
      <c r="T21" s="664"/>
      <c r="U21" s="665"/>
      <c r="V21" s="666"/>
      <c r="W21" s="666"/>
      <c r="X21" s="668"/>
      <c r="Y21" s="665"/>
      <c r="Z21" s="666"/>
      <c r="AA21" s="666"/>
      <c r="AB21" s="668"/>
      <c r="AC21" s="702"/>
      <c r="AD21" s="703"/>
      <c r="AE21" s="703"/>
      <c r="AF21" s="703"/>
      <c r="AG21" s="703"/>
      <c r="AH21" s="520"/>
      <c r="AI21" s="520"/>
      <c r="AJ21" s="520"/>
      <c r="AK21" s="520"/>
      <c r="AL21" s="704"/>
    </row>
    <row r="22" spans="1:38">
      <c r="A22" s="705" t="s">
        <v>228</v>
      </c>
      <c r="B22" s="661">
        <v>7</v>
      </c>
      <c r="C22" s="666"/>
      <c r="D22" s="666"/>
      <c r="E22" s="666"/>
      <c r="F22" s="666"/>
      <c r="G22" s="666"/>
      <c r="H22" s="666"/>
      <c r="I22" s="666"/>
      <c r="J22" s="666"/>
      <c r="K22" s="666"/>
      <c r="L22" s="666"/>
      <c r="M22" s="666"/>
      <c r="N22" s="666"/>
      <c r="O22" s="666"/>
      <c r="P22" s="666"/>
      <c r="Q22" s="666"/>
      <c r="R22" s="663"/>
      <c r="S22" s="663"/>
      <c r="T22" s="664"/>
      <c r="U22" s="665"/>
      <c r="V22" s="666"/>
      <c r="W22" s="666"/>
      <c r="X22" s="667"/>
      <c r="Y22" s="665"/>
      <c r="Z22" s="666"/>
      <c r="AA22" s="666"/>
      <c r="AB22" s="667"/>
      <c r="AC22" s="702">
        <f t="shared" ref="AC22" si="5">R22*U22*Y22</f>
        <v>0</v>
      </c>
      <c r="AD22" s="703"/>
      <c r="AE22" s="703"/>
      <c r="AF22" s="703"/>
      <c r="AG22" s="703"/>
      <c r="AH22" s="520"/>
      <c r="AI22" s="520"/>
      <c r="AJ22" s="520"/>
      <c r="AK22" s="520"/>
      <c r="AL22" s="704"/>
    </row>
    <row r="23" spans="1:38">
      <c r="A23" s="706"/>
      <c r="B23" s="662"/>
      <c r="C23" s="666"/>
      <c r="D23" s="666"/>
      <c r="E23" s="666"/>
      <c r="F23" s="666"/>
      <c r="G23" s="666"/>
      <c r="H23" s="666"/>
      <c r="I23" s="666"/>
      <c r="J23" s="666"/>
      <c r="K23" s="666"/>
      <c r="L23" s="666"/>
      <c r="M23" s="666"/>
      <c r="N23" s="666"/>
      <c r="O23" s="666"/>
      <c r="P23" s="666"/>
      <c r="Q23" s="666"/>
      <c r="R23" s="663"/>
      <c r="S23" s="663"/>
      <c r="T23" s="664"/>
      <c r="U23" s="665"/>
      <c r="V23" s="666"/>
      <c r="W23" s="666"/>
      <c r="X23" s="668"/>
      <c r="Y23" s="665"/>
      <c r="Z23" s="666"/>
      <c r="AA23" s="666"/>
      <c r="AB23" s="668"/>
      <c r="AC23" s="702"/>
      <c r="AD23" s="703"/>
      <c r="AE23" s="703"/>
      <c r="AF23" s="703"/>
      <c r="AG23" s="703"/>
      <c r="AH23" s="520"/>
      <c r="AI23" s="520"/>
      <c r="AJ23" s="520"/>
      <c r="AK23" s="520"/>
      <c r="AL23" s="704"/>
    </row>
    <row r="24" spans="1:38">
      <c r="A24" s="705" t="s">
        <v>228</v>
      </c>
      <c r="B24" s="661">
        <v>8</v>
      </c>
      <c r="C24" s="666"/>
      <c r="D24" s="666"/>
      <c r="E24" s="666"/>
      <c r="F24" s="666"/>
      <c r="G24" s="666"/>
      <c r="H24" s="666"/>
      <c r="I24" s="666"/>
      <c r="J24" s="666"/>
      <c r="K24" s="666"/>
      <c r="L24" s="666"/>
      <c r="M24" s="666"/>
      <c r="N24" s="666"/>
      <c r="O24" s="666"/>
      <c r="P24" s="666"/>
      <c r="Q24" s="666"/>
      <c r="R24" s="663"/>
      <c r="S24" s="663"/>
      <c r="T24" s="664"/>
      <c r="U24" s="665"/>
      <c r="V24" s="666"/>
      <c r="W24" s="666"/>
      <c r="X24" s="667"/>
      <c r="Y24" s="665"/>
      <c r="Z24" s="666"/>
      <c r="AA24" s="666"/>
      <c r="AB24" s="667"/>
      <c r="AC24" s="702">
        <f t="shared" ref="AC24" si="6">R24*U24*Y24</f>
        <v>0</v>
      </c>
      <c r="AD24" s="703"/>
      <c r="AE24" s="703"/>
      <c r="AF24" s="703"/>
      <c r="AG24" s="703"/>
      <c r="AH24" s="520"/>
      <c r="AI24" s="520"/>
      <c r="AJ24" s="520"/>
      <c r="AK24" s="520"/>
      <c r="AL24" s="704"/>
    </row>
    <row r="25" spans="1:38">
      <c r="A25" s="706"/>
      <c r="B25" s="662"/>
      <c r="C25" s="666"/>
      <c r="D25" s="666"/>
      <c r="E25" s="666"/>
      <c r="F25" s="666"/>
      <c r="G25" s="666"/>
      <c r="H25" s="666"/>
      <c r="I25" s="666"/>
      <c r="J25" s="666"/>
      <c r="K25" s="666"/>
      <c r="L25" s="666"/>
      <c r="M25" s="666"/>
      <c r="N25" s="666"/>
      <c r="O25" s="666"/>
      <c r="P25" s="666"/>
      <c r="Q25" s="666"/>
      <c r="R25" s="663"/>
      <c r="S25" s="663"/>
      <c r="T25" s="664"/>
      <c r="U25" s="665"/>
      <c r="V25" s="666"/>
      <c r="W25" s="666"/>
      <c r="X25" s="668"/>
      <c r="Y25" s="665"/>
      <c r="Z25" s="666"/>
      <c r="AA25" s="666"/>
      <c r="AB25" s="668"/>
      <c r="AC25" s="702"/>
      <c r="AD25" s="703"/>
      <c r="AE25" s="703"/>
      <c r="AF25" s="703"/>
      <c r="AG25" s="703"/>
      <c r="AH25" s="520"/>
      <c r="AI25" s="520"/>
      <c r="AJ25" s="520"/>
      <c r="AK25" s="520"/>
      <c r="AL25" s="704"/>
    </row>
    <row r="26" spans="1:38">
      <c r="A26" s="705" t="s">
        <v>228</v>
      </c>
      <c r="B26" s="661">
        <v>9</v>
      </c>
      <c r="C26" s="666"/>
      <c r="D26" s="666"/>
      <c r="E26" s="666"/>
      <c r="F26" s="666"/>
      <c r="G26" s="666"/>
      <c r="H26" s="666"/>
      <c r="I26" s="666"/>
      <c r="J26" s="666"/>
      <c r="K26" s="666"/>
      <c r="L26" s="666"/>
      <c r="M26" s="666"/>
      <c r="N26" s="666"/>
      <c r="O26" s="666"/>
      <c r="P26" s="666"/>
      <c r="Q26" s="666"/>
      <c r="R26" s="663"/>
      <c r="S26" s="663"/>
      <c r="T26" s="664"/>
      <c r="U26" s="665"/>
      <c r="V26" s="666"/>
      <c r="W26" s="666"/>
      <c r="X26" s="667"/>
      <c r="Y26" s="665"/>
      <c r="Z26" s="666"/>
      <c r="AA26" s="666"/>
      <c r="AB26" s="667"/>
      <c r="AC26" s="702">
        <f t="shared" ref="AC26" si="7">R26*U26*Y26</f>
        <v>0</v>
      </c>
      <c r="AD26" s="703"/>
      <c r="AE26" s="703"/>
      <c r="AF26" s="703"/>
      <c r="AG26" s="703"/>
      <c r="AH26" s="520"/>
      <c r="AI26" s="520"/>
      <c r="AJ26" s="520"/>
      <c r="AK26" s="520"/>
      <c r="AL26" s="704"/>
    </row>
    <row r="27" spans="1:38" ht="15" customHeight="1">
      <c r="A27" s="706"/>
      <c r="B27" s="662"/>
      <c r="C27" s="666"/>
      <c r="D27" s="666"/>
      <c r="E27" s="666"/>
      <c r="F27" s="666"/>
      <c r="G27" s="666"/>
      <c r="H27" s="666"/>
      <c r="I27" s="666"/>
      <c r="J27" s="666"/>
      <c r="K27" s="666"/>
      <c r="L27" s="666"/>
      <c r="M27" s="666"/>
      <c r="N27" s="666"/>
      <c r="O27" s="666"/>
      <c r="P27" s="666"/>
      <c r="Q27" s="666"/>
      <c r="R27" s="663"/>
      <c r="S27" s="663"/>
      <c r="T27" s="664"/>
      <c r="U27" s="665"/>
      <c r="V27" s="666"/>
      <c r="W27" s="666"/>
      <c r="X27" s="668"/>
      <c r="Y27" s="665"/>
      <c r="Z27" s="666"/>
      <c r="AA27" s="666"/>
      <c r="AB27" s="668"/>
      <c r="AC27" s="702"/>
      <c r="AD27" s="703"/>
      <c r="AE27" s="703"/>
      <c r="AF27" s="703"/>
      <c r="AG27" s="703"/>
      <c r="AH27" s="520"/>
      <c r="AI27" s="520"/>
      <c r="AJ27" s="520"/>
      <c r="AK27" s="520"/>
      <c r="AL27" s="704"/>
    </row>
    <row r="28" spans="1:38" ht="15" customHeight="1">
      <c r="A28" s="705" t="s">
        <v>228</v>
      </c>
      <c r="B28" s="661">
        <v>10</v>
      </c>
      <c r="C28" s="666"/>
      <c r="D28" s="666"/>
      <c r="E28" s="666"/>
      <c r="F28" s="666"/>
      <c r="G28" s="666"/>
      <c r="H28" s="666"/>
      <c r="I28" s="666"/>
      <c r="J28" s="666"/>
      <c r="K28" s="666"/>
      <c r="L28" s="666"/>
      <c r="M28" s="666"/>
      <c r="N28" s="666"/>
      <c r="O28" s="666"/>
      <c r="P28" s="666"/>
      <c r="Q28" s="666"/>
      <c r="R28" s="663"/>
      <c r="S28" s="663"/>
      <c r="T28" s="664"/>
      <c r="U28" s="665"/>
      <c r="V28" s="666"/>
      <c r="W28" s="666"/>
      <c r="X28" s="667"/>
      <c r="Y28" s="665"/>
      <c r="Z28" s="666"/>
      <c r="AA28" s="666"/>
      <c r="AB28" s="667"/>
      <c r="AC28" s="702">
        <f>R28*U28*Y28</f>
        <v>0</v>
      </c>
      <c r="AD28" s="703"/>
      <c r="AE28" s="703"/>
      <c r="AF28" s="703"/>
      <c r="AG28" s="703"/>
      <c r="AH28" s="520"/>
      <c r="AI28" s="520"/>
      <c r="AJ28" s="520"/>
      <c r="AK28" s="520"/>
      <c r="AL28" s="704"/>
    </row>
    <row r="29" spans="1:38" ht="15.5" thickBot="1">
      <c r="A29" s="706"/>
      <c r="B29" s="662"/>
      <c r="C29" s="666"/>
      <c r="D29" s="666"/>
      <c r="E29" s="666"/>
      <c r="F29" s="666"/>
      <c r="G29" s="666"/>
      <c r="H29" s="666"/>
      <c r="I29" s="666"/>
      <c r="J29" s="666"/>
      <c r="K29" s="666"/>
      <c r="L29" s="666"/>
      <c r="M29" s="666"/>
      <c r="N29" s="666"/>
      <c r="O29" s="666"/>
      <c r="P29" s="666"/>
      <c r="Q29" s="666"/>
      <c r="R29" s="663"/>
      <c r="S29" s="663"/>
      <c r="T29" s="664"/>
      <c r="U29" s="665"/>
      <c r="V29" s="666"/>
      <c r="W29" s="666"/>
      <c r="X29" s="668"/>
      <c r="Y29" s="665"/>
      <c r="Z29" s="666"/>
      <c r="AA29" s="666"/>
      <c r="AB29" s="668"/>
      <c r="AC29" s="702"/>
      <c r="AD29" s="703"/>
      <c r="AE29" s="703"/>
      <c r="AF29" s="703"/>
      <c r="AG29" s="703"/>
      <c r="AH29" s="520"/>
      <c r="AI29" s="520"/>
      <c r="AJ29" s="520"/>
      <c r="AK29" s="520"/>
      <c r="AL29" s="704"/>
    </row>
    <row r="30" spans="1:38" ht="15" customHeight="1">
      <c r="A30" s="725" t="s">
        <v>179</v>
      </c>
      <c r="B30" s="726"/>
      <c r="C30" s="726"/>
      <c r="D30" s="726"/>
      <c r="E30" s="726"/>
      <c r="F30" s="726"/>
      <c r="G30" s="726"/>
      <c r="H30" s="726"/>
      <c r="I30" s="726"/>
      <c r="J30" s="726"/>
      <c r="K30" s="726"/>
      <c r="L30" s="726"/>
      <c r="M30" s="726"/>
      <c r="N30" s="726"/>
      <c r="O30" s="726"/>
      <c r="P30" s="726"/>
      <c r="Q30" s="726"/>
      <c r="R30" s="726"/>
      <c r="S30" s="726"/>
      <c r="T30" s="726"/>
      <c r="U30" s="726"/>
      <c r="V30" s="726"/>
      <c r="W30" s="726"/>
      <c r="X30" s="726"/>
      <c r="Y30" s="727"/>
      <c r="Z30" s="727"/>
      <c r="AA30" s="727"/>
      <c r="AB30" s="728"/>
      <c r="AC30" s="715">
        <f>SUM(AC10:AG29)</f>
        <v>1800000</v>
      </c>
      <c r="AD30" s="716"/>
      <c r="AE30" s="716"/>
      <c r="AF30" s="716"/>
      <c r="AG30" s="716"/>
      <c r="AH30" s="719"/>
      <c r="AI30" s="720"/>
      <c r="AJ30" s="720"/>
      <c r="AK30" s="720"/>
      <c r="AL30" s="721"/>
    </row>
    <row r="31" spans="1:38" ht="15.5" customHeight="1" thickBot="1">
      <c r="A31" s="729"/>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1"/>
      <c r="Z31" s="731"/>
      <c r="AA31" s="731"/>
      <c r="AB31" s="732"/>
      <c r="AC31" s="717"/>
      <c r="AD31" s="718"/>
      <c r="AE31" s="718"/>
      <c r="AF31" s="718"/>
      <c r="AG31" s="718"/>
      <c r="AH31" s="722"/>
      <c r="AI31" s="723"/>
      <c r="AJ31" s="723"/>
      <c r="AK31" s="723"/>
      <c r="AL31" s="724"/>
    </row>
    <row r="32" spans="1:38">
      <c r="A32" s="111"/>
      <c r="B32" s="11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8">
      <c r="A33" s="111"/>
      <c r="B33" s="11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1:38">
      <c r="A34" s="111"/>
      <c r="B34" s="112"/>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1:38">
      <c r="A35" s="111"/>
      <c r="B35" s="112"/>
      <c r="C35" s="111"/>
      <c r="D35" s="111"/>
      <c r="E35" s="111"/>
      <c r="F35" s="111"/>
      <c r="G35" s="111"/>
      <c r="H35" s="111"/>
      <c r="I35" s="111"/>
      <c r="J35" s="111"/>
      <c r="K35" s="111"/>
      <c r="L35" s="111"/>
      <c r="M35" s="111"/>
      <c r="N35" s="111"/>
      <c r="O35" s="111"/>
      <c r="P35" s="111"/>
      <c r="Q35" s="111"/>
      <c r="R35" s="105"/>
      <c r="S35" s="105"/>
      <c r="T35" s="105"/>
      <c r="U35" s="105"/>
      <c r="V35" s="105"/>
      <c r="W35" s="105"/>
      <c r="X35" s="105"/>
      <c r="Y35" s="105"/>
      <c r="Z35" s="105"/>
      <c r="AA35" s="105"/>
      <c r="AB35" s="105"/>
      <c r="AC35" s="105"/>
      <c r="AD35" s="111"/>
      <c r="AE35" s="111"/>
      <c r="AF35" s="111"/>
      <c r="AG35" s="111"/>
      <c r="AH35" s="111"/>
      <c r="AI35" s="111"/>
      <c r="AJ35" s="111"/>
      <c r="AK35" s="111"/>
      <c r="AL35" s="111"/>
    </row>
    <row r="36" spans="1:38">
      <c r="R36" s="105"/>
      <c r="S36" s="105"/>
      <c r="T36" s="105"/>
      <c r="U36" s="105"/>
      <c r="V36" s="105"/>
      <c r="W36" s="105"/>
      <c r="X36" s="105"/>
      <c r="Y36" s="105"/>
      <c r="Z36" s="105"/>
      <c r="AA36" s="105"/>
      <c r="AB36" s="105"/>
      <c r="AC36" s="105"/>
    </row>
    <row r="37" spans="1:38">
      <c r="R37" s="111"/>
      <c r="S37" s="111"/>
      <c r="T37" s="111"/>
      <c r="U37" s="111"/>
      <c r="V37" s="111"/>
      <c r="W37" s="111"/>
      <c r="X37" s="111"/>
      <c r="Y37" s="111"/>
      <c r="Z37" s="111"/>
      <c r="AA37" s="111"/>
      <c r="AB37" s="111"/>
      <c r="AC37" s="111"/>
    </row>
  </sheetData>
  <mergeCells count="125">
    <mergeCell ref="AC30:AG31"/>
    <mergeCell ref="AH30:AL31"/>
    <mergeCell ref="A30:AB31"/>
    <mergeCell ref="AC26:AG27"/>
    <mergeCell ref="AH26:AL27"/>
    <mergeCell ref="A28:A29"/>
    <mergeCell ref="B28:B29"/>
    <mergeCell ref="C28:K29"/>
    <mergeCell ref="L28:Q29"/>
    <mergeCell ref="R28:T29"/>
    <mergeCell ref="U28:W29"/>
    <mergeCell ref="X28:X29"/>
    <mergeCell ref="Y28:AA29"/>
    <mergeCell ref="AB28:AB29"/>
    <mergeCell ref="AC28:AG29"/>
    <mergeCell ref="AH28:AL29"/>
    <mergeCell ref="A26:A27"/>
    <mergeCell ref="B26:B27"/>
    <mergeCell ref="C26:K27"/>
    <mergeCell ref="L26:Q27"/>
    <mergeCell ref="R26:T27"/>
    <mergeCell ref="U26:W27"/>
    <mergeCell ref="X26:X27"/>
    <mergeCell ref="Y26:AA27"/>
    <mergeCell ref="AB26:AB27"/>
    <mergeCell ref="AC22:AG23"/>
    <mergeCell ref="AH22:AL23"/>
    <mergeCell ref="A24:A25"/>
    <mergeCell ref="B24:B25"/>
    <mergeCell ref="C24:K25"/>
    <mergeCell ref="L24:Q25"/>
    <mergeCell ref="R24:T25"/>
    <mergeCell ref="AH24:AL25"/>
    <mergeCell ref="U24:W25"/>
    <mergeCell ref="X24:X25"/>
    <mergeCell ref="Y24:AA25"/>
    <mergeCell ref="AB24:AB25"/>
    <mergeCell ref="AC24:AG25"/>
    <mergeCell ref="A22:A23"/>
    <mergeCell ref="B22:B23"/>
    <mergeCell ref="C22:K23"/>
    <mergeCell ref="L22:Q23"/>
    <mergeCell ref="R22:T23"/>
    <mergeCell ref="U22:W23"/>
    <mergeCell ref="X22:X23"/>
    <mergeCell ref="Y22:AA23"/>
    <mergeCell ref="AB22:AB23"/>
    <mergeCell ref="A18:A19"/>
    <mergeCell ref="B18:B19"/>
    <mergeCell ref="C18:K19"/>
    <mergeCell ref="L18:Q19"/>
    <mergeCell ref="R18:T19"/>
    <mergeCell ref="AH18:AL19"/>
    <mergeCell ref="A20:A21"/>
    <mergeCell ref="B20:B21"/>
    <mergeCell ref="C20:K21"/>
    <mergeCell ref="L20:Q21"/>
    <mergeCell ref="R20:T21"/>
    <mergeCell ref="U20:W21"/>
    <mergeCell ref="X20:X21"/>
    <mergeCell ref="Y20:AA21"/>
    <mergeCell ref="AB20:AB21"/>
    <mergeCell ref="U18:W19"/>
    <mergeCell ref="X18:X19"/>
    <mergeCell ref="Y18:AA19"/>
    <mergeCell ref="AB18:AB19"/>
    <mergeCell ref="AC18:AG19"/>
    <mergeCell ref="AC20:AG21"/>
    <mergeCell ref="AH20:AL21"/>
    <mergeCell ref="AC14:AG15"/>
    <mergeCell ref="AH14:AL15"/>
    <mergeCell ref="A16:A17"/>
    <mergeCell ref="B16:B17"/>
    <mergeCell ref="C16:K17"/>
    <mergeCell ref="L16:Q17"/>
    <mergeCell ref="R16:T17"/>
    <mergeCell ref="U16:W17"/>
    <mergeCell ref="X16:X17"/>
    <mergeCell ref="Y16:AA17"/>
    <mergeCell ref="AB16:AB17"/>
    <mergeCell ref="AC16:AG17"/>
    <mergeCell ref="AH16:AL17"/>
    <mergeCell ref="A14:A15"/>
    <mergeCell ref="B14:B15"/>
    <mergeCell ref="C14:K15"/>
    <mergeCell ref="L14:Q15"/>
    <mergeCell ref="R14:T15"/>
    <mergeCell ref="U14:W15"/>
    <mergeCell ref="X14:X15"/>
    <mergeCell ref="Y14:AA15"/>
    <mergeCell ref="AB14:AB15"/>
    <mergeCell ref="AC10:AG11"/>
    <mergeCell ref="AH10:AL11"/>
    <mergeCell ref="A12:A13"/>
    <mergeCell ref="B12:B13"/>
    <mergeCell ref="C12:K13"/>
    <mergeCell ref="L12:Q13"/>
    <mergeCell ref="R12:T13"/>
    <mergeCell ref="AH12:AL13"/>
    <mergeCell ref="U12:W13"/>
    <mergeCell ref="X12:X13"/>
    <mergeCell ref="Y12:AA13"/>
    <mergeCell ref="AB12:AB13"/>
    <mergeCell ref="AC12:AG13"/>
    <mergeCell ref="A10:A11"/>
    <mergeCell ref="B10:B11"/>
    <mergeCell ref="C10:K11"/>
    <mergeCell ref="L10:Q11"/>
    <mergeCell ref="R10:T11"/>
    <mergeCell ref="U10:W11"/>
    <mergeCell ref="X10:X11"/>
    <mergeCell ref="Y10:AA11"/>
    <mergeCell ref="AB10:AB11"/>
    <mergeCell ref="A4:AL4"/>
    <mergeCell ref="A6:W6"/>
    <mergeCell ref="A7:B9"/>
    <mergeCell ref="C7:K9"/>
    <mergeCell ref="L7:Q9"/>
    <mergeCell ref="R7:T9"/>
    <mergeCell ref="U7:W9"/>
    <mergeCell ref="X7:X9"/>
    <mergeCell ref="Y7:AA9"/>
    <mergeCell ref="AB7:AB9"/>
    <mergeCell ref="AC7:AG9"/>
    <mergeCell ref="AH7:AL9"/>
  </mergeCells>
  <phoneticPr fontId="6"/>
  <pageMargins left="0.70866141732283472" right="0.47244094488188981" top="0.55118110236220474" bottom="0.55118110236220474" header="0.31496062992125984" footer="0.31496062992125984"/>
  <pageSetup paperSize="9" scale="92" fitToHeight="0" orientation="portrait" r:id="rId1"/>
  <headerFooter>
    <oddFooter>&amp;C&amp;A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38"/>
  <sheetViews>
    <sheetView view="pageBreakPreview" zoomScale="85" zoomScaleNormal="100" zoomScaleSheetLayoutView="85" workbookViewId="0">
      <selection activeCell="A4" sqref="A4:AL4"/>
    </sheetView>
  </sheetViews>
  <sheetFormatPr defaultColWidth="9.2109375" defaultRowHeight="15"/>
  <cols>
    <col min="1" max="1" width="2.5703125" style="103" customWidth="1"/>
    <col min="2" max="2" width="2.42578125" style="103" customWidth="1"/>
    <col min="3" max="11" width="1.78515625" style="103" customWidth="1"/>
    <col min="12" max="17" width="1.640625" style="103" customWidth="1"/>
    <col min="18" max="20" width="2.7109375" style="103" customWidth="1"/>
    <col min="21" max="23" width="2.0703125" style="103" customWidth="1"/>
    <col min="24" max="24" width="3.35546875" style="103" customWidth="1"/>
    <col min="25" max="27" width="2.7109375" style="103" customWidth="1"/>
    <col min="28" max="28" width="3.35546875" style="103" customWidth="1"/>
    <col min="29" max="32" width="1.7109375" style="103" customWidth="1"/>
    <col min="33" max="33" width="3.92578125" style="103" customWidth="1"/>
    <col min="34" max="38" width="1.92578125" style="103" customWidth="1"/>
    <col min="39" max="39" width="0.78515625" style="103" customWidth="1"/>
    <col min="40" max="16384" width="9.2109375" style="103"/>
  </cols>
  <sheetData>
    <row r="1" spans="1:38" ht="13.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ht="14.5" customHeight="1">
      <c r="A2" s="102" t="s">
        <v>264</v>
      </c>
      <c r="B2" s="104"/>
    </row>
    <row r="3" spans="1:38" ht="14.5" customHeight="1">
      <c r="A3" s="102"/>
      <c r="B3" s="104"/>
    </row>
    <row r="4" spans="1:38" ht="194.5" customHeight="1">
      <c r="A4" s="733" t="s">
        <v>430</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5"/>
    </row>
    <row r="5" spans="1:38" ht="14.4" customHeight="1" thickBot="1">
      <c r="A5" s="147"/>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24" customHeight="1" thickBot="1">
      <c r="A6" s="674" t="s">
        <v>325</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127"/>
      <c r="AC6" s="114"/>
      <c r="AD6" s="114"/>
      <c r="AE6" s="114"/>
      <c r="AF6" s="114"/>
      <c r="AG6" s="114"/>
      <c r="AH6" s="114"/>
      <c r="AI6" s="114"/>
      <c r="AJ6" s="114"/>
      <c r="AK6" s="114"/>
      <c r="AL6" s="115" t="s">
        <v>267</v>
      </c>
    </row>
    <row r="7" spans="1:38" ht="13.5" customHeight="1">
      <c r="A7" s="770" t="s">
        <v>195</v>
      </c>
      <c r="B7" s="771"/>
      <c r="C7" s="776" t="s">
        <v>196</v>
      </c>
      <c r="D7" s="777"/>
      <c r="E7" s="777"/>
      <c r="F7" s="777"/>
      <c r="G7" s="777"/>
      <c r="H7" s="777"/>
      <c r="I7" s="777"/>
      <c r="J7" s="777"/>
      <c r="K7" s="778"/>
      <c r="L7" s="776" t="s">
        <v>197</v>
      </c>
      <c r="M7" s="777"/>
      <c r="N7" s="777"/>
      <c r="O7" s="777"/>
      <c r="P7" s="777"/>
      <c r="Q7" s="778"/>
      <c r="R7" s="807" t="s">
        <v>198</v>
      </c>
      <c r="S7" s="808"/>
      <c r="T7" s="809"/>
      <c r="U7" s="825" t="s">
        <v>248</v>
      </c>
      <c r="V7" s="826"/>
      <c r="W7" s="827"/>
      <c r="X7" s="822" t="s">
        <v>234</v>
      </c>
      <c r="Y7" s="816" t="s">
        <v>242</v>
      </c>
      <c r="Z7" s="808"/>
      <c r="AA7" s="817"/>
      <c r="AB7" s="822" t="s">
        <v>234</v>
      </c>
      <c r="AC7" s="783" t="s">
        <v>199</v>
      </c>
      <c r="AD7" s="777"/>
      <c r="AE7" s="777"/>
      <c r="AF7" s="777"/>
      <c r="AG7" s="778"/>
      <c r="AH7" s="786" t="s">
        <v>200</v>
      </c>
      <c r="AI7" s="787"/>
      <c r="AJ7" s="787"/>
      <c r="AK7" s="787"/>
      <c r="AL7" s="788"/>
    </row>
    <row r="8" spans="1:38">
      <c r="A8" s="772"/>
      <c r="B8" s="773"/>
      <c r="C8" s="779"/>
      <c r="D8" s="780"/>
      <c r="E8" s="780"/>
      <c r="F8" s="780"/>
      <c r="G8" s="780"/>
      <c r="H8" s="780"/>
      <c r="I8" s="780"/>
      <c r="J8" s="780"/>
      <c r="K8" s="781"/>
      <c r="L8" s="779"/>
      <c r="M8" s="780"/>
      <c r="N8" s="780"/>
      <c r="O8" s="780"/>
      <c r="P8" s="780"/>
      <c r="Q8" s="781"/>
      <c r="R8" s="810"/>
      <c r="S8" s="811"/>
      <c r="T8" s="812"/>
      <c r="U8" s="828"/>
      <c r="V8" s="829"/>
      <c r="W8" s="830"/>
      <c r="X8" s="823"/>
      <c r="Y8" s="818"/>
      <c r="Z8" s="811"/>
      <c r="AA8" s="819"/>
      <c r="AB8" s="823"/>
      <c r="AC8" s="784"/>
      <c r="AD8" s="780"/>
      <c r="AE8" s="780"/>
      <c r="AF8" s="780"/>
      <c r="AG8" s="781"/>
      <c r="AH8" s="789"/>
      <c r="AI8" s="790"/>
      <c r="AJ8" s="790"/>
      <c r="AK8" s="790"/>
      <c r="AL8" s="791"/>
    </row>
    <row r="9" spans="1:38">
      <c r="A9" s="774"/>
      <c r="B9" s="775"/>
      <c r="C9" s="681"/>
      <c r="D9" s="782"/>
      <c r="E9" s="782"/>
      <c r="F9" s="782"/>
      <c r="G9" s="782"/>
      <c r="H9" s="782"/>
      <c r="I9" s="782"/>
      <c r="J9" s="782"/>
      <c r="K9" s="693"/>
      <c r="L9" s="681"/>
      <c r="M9" s="782"/>
      <c r="N9" s="782"/>
      <c r="O9" s="782"/>
      <c r="P9" s="782"/>
      <c r="Q9" s="693"/>
      <c r="R9" s="813"/>
      <c r="S9" s="814"/>
      <c r="T9" s="815"/>
      <c r="U9" s="831"/>
      <c r="V9" s="832"/>
      <c r="W9" s="833"/>
      <c r="X9" s="824"/>
      <c r="Y9" s="820"/>
      <c r="Z9" s="814"/>
      <c r="AA9" s="821"/>
      <c r="AB9" s="824"/>
      <c r="AC9" s="785"/>
      <c r="AD9" s="782"/>
      <c r="AE9" s="782"/>
      <c r="AF9" s="782"/>
      <c r="AG9" s="693"/>
      <c r="AH9" s="792"/>
      <c r="AI9" s="793"/>
      <c r="AJ9" s="793"/>
      <c r="AK9" s="793"/>
      <c r="AL9" s="794"/>
    </row>
    <row r="10" spans="1:38" ht="15" customHeight="1">
      <c r="A10" s="697" t="s">
        <v>231</v>
      </c>
      <c r="B10" s="661">
        <v>1</v>
      </c>
      <c r="C10" s="795"/>
      <c r="D10" s="796"/>
      <c r="E10" s="796"/>
      <c r="F10" s="796"/>
      <c r="G10" s="796"/>
      <c r="H10" s="796"/>
      <c r="I10" s="796"/>
      <c r="J10" s="796"/>
      <c r="K10" s="797"/>
      <c r="L10" s="748"/>
      <c r="M10" s="749"/>
      <c r="N10" s="749"/>
      <c r="O10" s="749"/>
      <c r="P10" s="749"/>
      <c r="Q10" s="750"/>
      <c r="R10" s="754"/>
      <c r="S10" s="755"/>
      <c r="T10" s="756"/>
      <c r="U10" s="713"/>
      <c r="V10" s="760"/>
      <c r="W10" s="761"/>
      <c r="X10" s="667"/>
      <c r="Y10" s="713"/>
      <c r="Z10" s="760"/>
      <c r="AA10" s="761"/>
      <c r="AB10" s="667"/>
      <c r="AC10" s="736">
        <f>R10*U10*Y10</f>
        <v>0</v>
      </c>
      <c r="AD10" s="737"/>
      <c r="AE10" s="737"/>
      <c r="AF10" s="737"/>
      <c r="AG10" s="738"/>
      <c r="AH10" s="801"/>
      <c r="AI10" s="802"/>
      <c r="AJ10" s="802"/>
      <c r="AK10" s="802"/>
      <c r="AL10" s="803"/>
    </row>
    <row r="11" spans="1:38">
      <c r="A11" s="698"/>
      <c r="B11" s="662"/>
      <c r="C11" s="798"/>
      <c r="D11" s="799"/>
      <c r="E11" s="799"/>
      <c r="F11" s="799"/>
      <c r="G11" s="799"/>
      <c r="H11" s="799"/>
      <c r="I11" s="799"/>
      <c r="J11" s="799"/>
      <c r="K11" s="800"/>
      <c r="L11" s="751"/>
      <c r="M11" s="752"/>
      <c r="N11" s="752"/>
      <c r="O11" s="752"/>
      <c r="P11" s="752"/>
      <c r="Q11" s="753"/>
      <c r="R11" s="757"/>
      <c r="S11" s="758"/>
      <c r="T11" s="759"/>
      <c r="U11" s="714"/>
      <c r="V11" s="762"/>
      <c r="W11" s="763"/>
      <c r="X11" s="668"/>
      <c r="Y11" s="714"/>
      <c r="Z11" s="762"/>
      <c r="AA11" s="763"/>
      <c r="AB11" s="668"/>
      <c r="AC11" s="739"/>
      <c r="AD11" s="740"/>
      <c r="AE11" s="740"/>
      <c r="AF11" s="740"/>
      <c r="AG11" s="741"/>
      <c r="AH11" s="804"/>
      <c r="AI11" s="805"/>
      <c r="AJ11" s="805"/>
      <c r="AK11" s="805"/>
      <c r="AL11" s="806"/>
    </row>
    <row r="12" spans="1:38" ht="15" customHeight="1">
      <c r="A12" s="697" t="s">
        <v>230</v>
      </c>
      <c r="B12" s="661">
        <v>2</v>
      </c>
      <c r="C12" s="748"/>
      <c r="D12" s="749"/>
      <c r="E12" s="749"/>
      <c r="F12" s="749"/>
      <c r="G12" s="749"/>
      <c r="H12" s="749"/>
      <c r="I12" s="749"/>
      <c r="J12" s="749"/>
      <c r="K12" s="750"/>
      <c r="L12" s="748"/>
      <c r="M12" s="749"/>
      <c r="N12" s="749"/>
      <c r="O12" s="749"/>
      <c r="P12" s="749"/>
      <c r="Q12" s="750"/>
      <c r="R12" s="754"/>
      <c r="S12" s="755"/>
      <c r="T12" s="756"/>
      <c r="U12" s="713"/>
      <c r="V12" s="760"/>
      <c r="W12" s="761"/>
      <c r="X12" s="667"/>
      <c r="Y12" s="713"/>
      <c r="Z12" s="760"/>
      <c r="AA12" s="761"/>
      <c r="AB12" s="667"/>
      <c r="AC12" s="736">
        <f>R12*U12*Y12</f>
        <v>0</v>
      </c>
      <c r="AD12" s="737"/>
      <c r="AE12" s="737"/>
      <c r="AF12" s="737"/>
      <c r="AG12" s="738"/>
      <c r="AH12" s="764"/>
      <c r="AI12" s="765"/>
      <c r="AJ12" s="765"/>
      <c r="AK12" s="765"/>
      <c r="AL12" s="766"/>
    </row>
    <row r="13" spans="1:38">
      <c r="A13" s="698"/>
      <c r="B13" s="662"/>
      <c r="C13" s="751"/>
      <c r="D13" s="752"/>
      <c r="E13" s="752"/>
      <c r="F13" s="752"/>
      <c r="G13" s="752"/>
      <c r="H13" s="752"/>
      <c r="I13" s="752"/>
      <c r="J13" s="752"/>
      <c r="K13" s="753"/>
      <c r="L13" s="751"/>
      <c r="M13" s="752"/>
      <c r="N13" s="752"/>
      <c r="O13" s="752"/>
      <c r="P13" s="752"/>
      <c r="Q13" s="753"/>
      <c r="R13" s="757"/>
      <c r="S13" s="758"/>
      <c r="T13" s="759"/>
      <c r="U13" s="714"/>
      <c r="V13" s="762"/>
      <c r="W13" s="763"/>
      <c r="X13" s="668"/>
      <c r="Y13" s="714"/>
      <c r="Z13" s="762"/>
      <c r="AA13" s="763"/>
      <c r="AB13" s="668"/>
      <c r="AC13" s="739"/>
      <c r="AD13" s="740"/>
      <c r="AE13" s="740"/>
      <c r="AF13" s="740"/>
      <c r="AG13" s="741"/>
      <c r="AH13" s="767"/>
      <c r="AI13" s="768"/>
      <c r="AJ13" s="768"/>
      <c r="AK13" s="768"/>
      <c r="AL13" s="769"/>
    </row>
    <row r="14" spans="1:38" ht="15" customHeight="1">
      <c r="A14" s="697" t="s">
        <v>230</v>
      </c>
      <c r="B14" s="661">
        <v>3</v>
      </c>
      <c r="C14" s="748"/>
      <c r="D14" s="749"/>
      <c r="E14" s="749"/>
      <c r="F14" s="749"/>
      <c r="G14" s="749"/>
      <c r="H14" s="749"/>
      <c r="I14" s="749"/>
      <c r="J14" s="749"/>
      <c r="K14" s="750"/>
      <c r="L14" s="748"/>
      <c r="M14" s="749"/>
      <c r="N14" s="749"/>
      <c r="O14" s="749"/>
      <c r="P14" s="749"/>
      <c r="Q14" s="750"/>
      <c r="R14" s="754"/>
      <c r="S14" s="755"/>
      <c r="T14" s="756"/>
      <c r="U14" s="713"/>
      <c r="V14" s="760"/>
      <c r="W14" s="761"/>
      <c r="X14" s="667"/>
      <c r="Y14" s="713"/>
      <c r="Z14" s="760"/>
      <c r="AA14" s="761"/>
      <c r="AB14" s="667"/>
      <c r="AC14" s="736">
        <f>R14*U14*Y14</f>
        <v>0</v>
      </c>
      <c r="AD14" s="737"/>
      <c r="AE14" s="737"/>
      <c r="AF14" s="737"/>
      <c r="AG14" s="738"/>
      <c r="AH14" s="742"/>
      <c r="AI14" s="743"/>
      <c r="AJ14" s="743"/>
      <c r="AK14" s="743"/>
      <c r="AL14" s="744"/>
    </row>
    <row r="15" spans="1:38">
      <c r="A15" s="698"/>
      <c r="B15" s="662"/>
      <c r="C15" s="751"/>
      <c r="D15" s="752"/>
      <c r="E15" s="752"/>
      <c r="F15" s="752"/>
      <c r="G15" s="752"/>
      <c r="H15" s="752"/>
      <c r="I15" s="752"/>
      <c r="J15" s="752"/>
      <c r="K15" s="753"/>
      <c r="L15" s="751"/>
      <c r="M15" s="752"/>
      <c r="N15" s="752"/>
      <c r="O15" s="752"/>
      <c r="P15" s="752"/>
      <c r="Q15" s="753"/>
      <c r="R15" s="757"/>
      <c r="S15" s="758"/>
      <c r="T15" s="759"/>
      <c r="U15" s="714"/>
      <c r="V15" s="762"/>
      <c r="W15" s="763"/>
      <c r="X15" s="668"/>
      <c r="Y15" s="714"/>
      <c r="Z15" s="762"/>
      <c r="AA15" s="763"/>
      <c r="AB15" s="668"/>
      <c r="AC15" s="739"/>
      <c r="AD15" s="740"/>
      <c r="AE15" s="740"/>
      <c r="AF15" s="740"/>
      <c r="AG15" s="741"/>
      <c r="AH15" s="745"/>
      <c r="AI15" s="746"/>
      <c r="AJ15" s="746"/>
      <c r="AK15" s="746"/>
      <c r="AL15" s="747"/>
    </row>
    <row r="16" spans="1:38">
      <c r="A16" s="697" t="s">
        <v>230</v>
      </c>
      <c r="B16" s="661">
        <v>4</v>
      </c>
      <c r="C16" s="748"/>
      <c r="D16" s="749"/>
      <c r="E16" s="749"/>
      <c r="F16" s="749"/>
      <c r="G16" s="749"/>
      <c r="H16" s="749"/>
      <c r="I16" s="749"/>
      <c r="J16" s="749"/>
      <c r="K16" s="750"/>
      <c r="L16" s="748"/>
      <c r="M16" s="749"/>
      <c r="N16" s="749"/>
      <c r="O16" s="749"/>
      <c r="P16" s="749"/>
      <c r="Q16" s="750"/>
      <c r="R16" s="754"/>
      <c r="S16" s="755"/>
      <c r="T16" s="756"/>
      <c r="U16" s="713"/>
      <c r="V16" s="760"/>
      <c r="W16" s="761"/>
      <c r="X16" s="667"/>
      <c r="Y16" s="713"/>
      <c r="Z16" s="760"/>
      <c r="AA16" s="761"/>
      <c r="AB16" s="667"/>
      <c r="AC16" s="736">
        <f>R16*U16*Y16</f>
        <v>0</v>
      </c>
      <c r="AD16" s="737"/>
      <c r="AE16" s="737"/>
      <c r="AF16" s="737"/>
      <c r="AG16" s="738"/>
      <c r="AH16" s="742"/>
      <c r="AI16" s="743"/>
      <c r="AJ16" s="743"/>
      <c r="AK16" s="743"/>
      <c r="AL16" s="744"/>
    </row>
    <row r="17" spans="1:38">
      <c r="A17" s="698"/>
      <c r="B17" s="662"/>
      <c r="C17" s="751"/>
      <c r="D17" s="752"/>
      <c r="E17" s="752"/>
      <c r="F17" s="752"/>
      <c r="G17" s="752"/>
      <c r="H17" s="752"/>
      <c r="I17" s="752"/>
      <c r="J17" s="752"/>
      <c r="K17" s="753"/>
      <c r="L17" s="751"/>
      <c r="M17" s="752"/>
      <c r="N17" s="752"/>
      <c r="O17" s="752"/>
      <c r="P17" s="752"/>
      <c r="Q17" s="753"/>
      <c r="R17" s="757"/>
      <c r="S17" s="758"/>
      <c r="T17" s="759"/>
      <c r="U17" s="714"/>
      <c r="V17" s="762"/>
      <c r="W17" s="763"/>
      <c r="X17" s="668"/>
      <c r="Y17" s="714"/>
      <c r="Z17" s="762"/>
      <c r="AA17" s="763"/>
      <c r="AB17" s="668"/>
      <c r="AC17" s="739"/>
      <c r="AD17" s="740"/>
      <c r="AE17" s="740"/>
      <c r="AF17" s="740"/>
      <c r="AG17" s="741"/>
      <c r="AH17" s="745"/>
      <c r="AI17" s="746"/>
      <c r="AJ17" s="746"/>
      <c r="AK17" s="746"/>
      <c r="AL17" s="747"/>
    </row>
    <row r="18" spans="1:38">
      <c r="A18" s="697" t="s">
        <v>230</v>
      </c>
      <c r="B18" s="661">
        <v>5</v>
      </c>
      <c r="C18" s="748"/>
      <c r="D18" s="749"/>
      <c r="E18" s="749"/>
      <c r="F18" s="749"/>
      <c r="G18" s="749"/>
      <c r="H18" s="749"/>
      <c r="I18" s="749"/>
      <c r="J18" s="749"/>
      <c r="K18" s="750"/>
      <c r="L18" s="748"/>
      <c r="M18" s="749"/>
      <c r="N18" s="749"/>
      <c r="O18" s="749"/>
      <c r="P18" s="749"/>
      <c r="Q18" s="750"/>
      <c r="R18" s="754"/>
      <c r="S18" s="755"/>
      <c r="T18" s="756"/>
      <c r="U18" s="713"/>
      <c r="V18" s="760"/>
      <c r="W18" s="761"/>
      <c r="X18" s="667"/>
      <c r="Y18" s="713"/>
      <c r="Z18" s="760"/>
      <c r="AA18" s="761"/>
      <c r="AB18" s="667"/>
      <c r="AC18" s="736">
        <f>R18*U18*Y18</f>
        <v>0</v>
      </c>
      <c r="AD18" s="737"/>
      <c r="AE18" s="737"/>
      <c r="AF18" s="737"/>
      <c r="AG18" s="738"/>
      <c r="AH18" s="742"/>
      <c r="AI18" s="743"/>
      <c r="AJ18" s="743"/>
      <c r="AK18" s="743"/>
      <c r="AL18" s="744"/>
    </row>
    <row r="19" spans="1:38">
      <c r="A19" s="698"/>
      <c r="B19" s="662"/>
      <c r="C19" s="751"/>
      <c r="D19" s="752"/>
      <c r="E19" s="752"/>
      <c r="F19" s="752"/>
      <c r="G19" s="752"/>
      <c r="H19" s="752"/>
      <c r="I19" s="752"/>
      <c r="J19" s="752"/>
      <c r="K19" s="753"/>
      <c r="L19" s="751"/>
      <c r="M19" s="752"/>
      <c r="N19" s="752"/>
      <c r="O19" s="752"/>
      <c r="P19" s="752"/>
      <c r="Q19" s="753"/>
      <c r="R19" s="757"/>
      <c r="S19" s="758"/>
      <c r="T19" s="759"/>
      <c r="U19" s="714"/>
      <c r="V19" s="762"/>
      <c r="W19" s="763"/>
      <c r="X19" s="668"/>
      <c r="Y19" s="714"/>
      <c r="Z19" s="762"/>
      <c r="AA19" s="763"/>
      <c r="AB19" s="668"/>
      <c r="AC19" s="739"/>
      <c r="AD19" s="740"/>
      <c r="AE19" s="740"/>
      <c r="AF19" s="740"/>
      <c r="AG19" s="741"/>
      <c r="AH19" s="745"/>
      <c r="AI19" s="746"/>
      <c r="AJ19" s="746"/>
      <c r="AK19" s="746"/>
      <c r="AL19" s="747"/>
    </row>
    <row r="20" spans="1:38">
      <c r="A20" s="697" t="s">
        <v>230</v>
      </c>
      <c r="B20" s="661">
        <v>6</v>
      </c>
      <c r="C20" s="748"/>
      <c r="D20" s="749"/>
      <c r="E20" s="749"/>
      <c r="F20" s="749"/>
      <c r="G20" s="749"/>
      <c r="H20" s="749"/>
      <c r="I20" s="749"/>
      <c r="J20" s="749"/>
      <c r="K20" s="750"/>
      <c r="L20" s="748"/>
      <c r="M20" s="749"/>
      <c r="N20" s="749"/>
      <c r="O20" s="749"/>
      <c r="P20" s="749"/>
      <c r="Q20" s="750"/>
      <c r="R20" s="754"/>
      <c r="S20" s="755"/>
      <c r="T20" s="756"/>
      <c r="U20" s="713"/>
      <c r="V20" s="760"/>
      <c r="W20" s="761"/>
      <c r="X20" s="667"/>
      <c r="Y20" s="713"/>
      <c r="Z20" s="760"/>
      <c r="AA20" s="761"/>
      <c r="AB20" s="667"/>
      <c r="AC20" s="736">
        <f>R20*U20*Y20</f>
        <v>0</v>
      </c>
      <c r="AD20" s="737"/>
      <c r="AE20" s="737"/>
      <c r="AF20" s="737"/>
      <c r="AG20" s="738"/>
      <c r="AH20" s="742"/>
      <c r="AI20" s="743"/>
      <c r="AJ20" s="743"/>
      <c r="AK20" s="743"/>
      <c r="AL20" s="744"/>
    </row>
    <row r="21" spans="1:38">
      <c r="A21" s="698"/>
      <c r="B21" s="662"/>
      <c r="C21" s="751"/>
      <c r="D21" s="752"/>
      <c r="E21" s="752"/>
      <c r="F21" s="752"/>
      <c r="G21" s="752"/>
      <c r="H21" s="752"/>
      <c r="I21" s="752"/>
      <c r="J21" s="752"/>
      <c r="K21" s="753"/>
      <c r="L21" s="751"/>
      <c r="M21" s="752"/>
      <c r="N21" s="752"/>
      <c r="O21" s="752"/>
      <c r="P21" s="752"/>
      <c r="Q21" s="753"/>
      <c r="R21" s="757"/>
      <c r="S21" s="758"/>
      <c r="T21" s="759"/>
      <c r="U21" s="714"/>
      <c r="V21" s="762"/>
      <c r="W21" s="763"/>
      <c r="X21" s="668"/>
      <c r="Y21" s="714"/>
      <c r="Z21" s="762"/>
      <c r="AA21" s="763"/>
      <c r="AB21" s="668"/>
      <c r="AC21" s="739"/>
      <c r="AD21" s="740"/>
      <c r="AE21" s="740"/>
      <c r="AF21" s="740"/>
      <c r="AG21" s="741"/>
      <c r="AH21" s="745"/>
      <c r="AI21" s="746"/>
      <c r="AJ21" s="746"/>
      <c r="AK21" s="746"/>
      <c r="AL21" s="747"/>
    </row>
    <row r="22" spans="1:38">
      <c r="A22" s="697" t="s">
        <v>230</v>
      </c>
      <c r="B22" s="661">
        <v>7</v>
      </c>
      <c r="C22" s="748"/>
      <c r="D22" s="749"/>
      <c r="E22" s="749"/>
      <c r="F22" s="749"/>
      <c r="G22" s="749"/>
      <c r="H22" s="749"/>
      <c r="I22" s="749"/>
      <c r="J22" s="749"/>
      <c r="K22" s="750"/>
      <c r="L22" s="748"/>
      <c r="M22" s="749"/>
      <c r="N22" s="749"/>
      <c r="O22" s="749"/>
      <c r="P22" s="749"/>
      <c r="Q22" s="750"/>
      <c r="R22" s="754"/>
      <c r="S22" s="755"/>
      <c r="T22" s="756"/>
      <c r="U22" s="713"/>
      <c r="V22" s="760"/>
      <c r="W22" s="761"/>
      <c r="X22" s="667"/>
      <c r="Y22" s="713"/>
      <c r="Z22" s="760"/>
      <c r="AA22" s="761"/>
      <c r="AB22" s="667"/>
      <c r="AC22" s="736">
        <f>R22*U22*Y22</f>
        <v>0</v>
      </c>
      <c r="AD22" s="737"/>
      <c r="AE22" s="737"/>
      <c r="AF22" s="737"/>
      <c r="AG22" s="738"/>
      <c r="AH22" s="742"/>
      <c r="AI22" s="743"/>
      <c r="AJ22" s="743"/>
      <c r="AK22" s="743"/>
      <c r="AL22" s="744"/>
    </row>
    <row r="23" spans="1:38">
      <c r="A23" s="698"/>
      <c r="B23" s="662"/>
      <c r="C23" s="751"/>
      <c r="D23" s="752"/>
      <c r="E23" s="752"/>
      <c r="F23" s="752"/>
      <c r="G23" s="752"/>
      <c r="H23" s="752"/>
      <c r="I23" s="752"/>
      <c r="J23" s="752"/>
      <c r="K23" s="753"/>
      <c r="L23" s="751"/>
      <c r="M23" s="752"/>
      <c r="N23" s="752"/>
      <c r="O23" s="752"/>
      <c r="P23" s="752"/>
      <c r="Q23" s="753"/>
      <c r="R23" s="757"/>
      <c r="S23" s="758"/>
      <c r="T23" s="759"/>
      <c r="U23" s="714"/>
      <c r="V23" s="762"/>
      <c r="W23" s="763"/>
      <c r="X23" s="668"/>
      <c r="Y23" s="714"/>
      <c r="Z23" s="762"/>
      <c r="AA23" s="763"/>
      <c r="AB23" s="668"/>
      <c r="AC23" s="739"/>
      <c r="AD23" s="740"/>
      <c r="AE23" s="740"/>
      <c r="AF23" s="740"/>
      <c r="AG23" s="741"/>
      <c r="AH23" s="745"/>
      <c r="AI23" s="746"/>
      <c r="AJ23" s="746"/>
      <c r="AK23" s="746"/>
      <c r="AL23" s="747"/>
    </row>
    <row r="24" spans="1:38">
      <c r="A24" s="697" t="s">
        <v>230</v>
      </c>
      <c r="B24" s="661">
        <v>8</v>
      </c>
      <c r="C24" s="748"/>
      <c r="D24" s="749"/>
      <c r="E24" s="749"/>
      <c r="F24" s="749"/>
      <c r="G24" s="749"/>
      <c r="H24" s="749"/>
      <c r="I24" s="749"/>
      <c r="J24" s="749"/>
      <c r="K24" s="750"/>
      <c r="L24" s="748"/>
      <c r="M24" s="749"/>
      <c r="N24" s="749"/>
      <c r="O24" s="749"/>
      <c r="P24" s="749"/>
      <c r="Q24" s="750"/>
      <c r="R24" s="754"/>
      <c r="S24" s="755"/>
      <c r="T24" s="756"/>
      <c r="U24" s="713"/>
      <c r="V24" s="760"/>
      <c r="W24" s="761"/>
      <c r="X24" s="667"/>
      <c r="Y24" s="713"/>
      <c r="Z24" s="760"/>
      <c r="AA24" s="761"/>
      <c r="AB24" s="667"/>
      <c r="AC24" s="736">
        <f>R24*U24*Y24</f>
        <v>0</v>
      </c>
      <c r="AD24" s="737"/>
      <c r="AE24" s="737"/>
      <c r="AF24" s="737"/>
      <c r="AG24" s="738"/>
      <c r="AH24" s="742"/>
      <c r="AI24" s="743"/>
      <c r="AJ24" s="743"/>
      <c r="AK24" s="743"/>
      <c r="AL24" s="744"/>
    </row>
    <row r="25" spans="1:38">
      <c r="A25" s="698"/>
      <c r="B25" s="662"/>
      <c r="C25" s="751"/>
      <c r="D25" s="752"/>
      <c r="E25" s="752"/>
      <c r="F25" s="752"/>
      <c r="G25" s="752"/>
      <c r="H25" s="752"/>
      <c r="I25" s="752"/>
      <c r="J25" s="752"/>
      <c r="K25" s="753"/>
      <c r="L25" s="751"/>
      <c r="M25" s="752"/>
      <c r="N25" s="752"/>
      <c r="O25" s="752"/>
      <c r="P25" s="752"/>
      <c r="Q25" s="753"/>
      <c r="R25" s="757"/>
      <c r="S25" s="758"/>
      <c r="T25" s="759"/>
      <c r="U25" s="714"/>
      <c r="V25" s="762"/>
      <c r="W25" s="763"/>
      <c r="X25" s="668"/>
      <c r="Y25" s="714"/>
      <c r="Z25" s="762"/>
      <c r="AA25" s="763"/>
      <c r="AB25" s="668"/>
      <c r="AC25" s="739"/>
      <c r="AD25" s="740"/>
      <c r="AE25" s="740"/>
      <c r="AF25" s="740"/>
      <c r="AG25" s="741"/>
      <c r="AH25" s="745"/>
      <c r="AI25" s="746"/>
      <c r="AJ25" s="746"/>
      <c r="AK25" s="746"/>
      <c r="AL25" s="747"/>
    </row>
    <row r="26" spans="1:38">
      <c r="A26" s="697" t="s">
        <v>230</v>
      </c>
      <c r="B26" s="661">
        <v>9</v>
      </c>
      <c r="C26" s="748"/>
      <c r="D26" s="749"/>
      <c r="E26" s="749"/>
      <c r="F26" s="749"/>
      <c r="G26" s="749"/>
      <c r="H26" s="749"/>
      <c r="I26" s="749"/>
      <c r="J26" s="749"/>
      <c r="K26" s="750"/>
      <c r="L26" s="748"/>
      <c r="M26" s="749"/>
      <c r="N26" s="749"/>
      <c r="O26" s="749"/>
      <c r="P26" s="749"/>
      <c r="Q26" s="750"/>
      <c r="R26" s="754"/>
      <c r="S26" s="755"/>
      <c r="T26" s="756"/>
      <c r="U26" s="713"/>
      <c r="V26" s="760"/>
      <c r="W26" s="761"/>
      <c r="X26" s="667"/>
      <c r="Y26" s="713"/>
      <c r="Z26" s="760"/>
      <c r="AA26" s="761"/>
      <c r="AB26" s="667"/>
      <c r="AC26" s="736">
        <f>R26*U26*Y26</f>
        <v>0</v>
      </c>
      <c r="AD26" s="737"/>
      <c r="AE26" s="737"/>
      <c r="AF26" s="737"/>
      <c r="AG26" s="738"/>
      <c r="AH26" s="742"/>
      <c r="AI26" s="743"/>
      <c r="AJ26" s="743"/>
      <c r="AK26" s="743"/>
      <c r="AL26" s="744"/>
    </row>
    <row r="27" spans="1:38" ht="15" customHeight="1">
      <c r="A27" s="698"/>
      <c r="B27" s="662"/>
      <c r="C27" s="751"/>
      <c r="D27" s="752"/>
      <c r="E27" s="752"/>
      <c r="F27" s="752"/>
      <c r="G27" s="752"/>
      <c r="H27" s="752"/>
      <c r="I27" s="752"/>
      <c r="J27" s="752"/>
      <c r="K27" s="753"/>
      <c r="L27" s="751"/>
      <c r="M27" s="752"/>
      <c r="N27" s="752"/>
      <c r="O27" s="752"/>
      <c r="P27" s="752"/>
      <c r="Q27" s="753"/>
      <c r="R27" s="757"/>
      <c r="S27" s="758"/>
      <c r="T27" s="759"/>
      <c r="U27" s="714"/>
      <c r="V27" s="762"/>
      <c r="W27" s="763"/>
      <c r="X27" s="668"/>
      <c r="Y27" s="714"/>
      <c r="Z27" s="762"/>
      <c r="AA27" s="763"/>
      <c r="AB27" s="668"/>
      <c r="AC27" s="739"/>
      <c r="AD27" s="740"/>
      <c r="AE27" s="740"/>
      <c r="AF27" s="740"/>
      <c r="AG27" s="741"/>
      <c r="AH27" s="745"/>
      <c r="AI27" s="746"/>
      <c r="AJ27" s="746"/>
      <c r="AK27" s="746"/>
      <c r="AL27" s="747"/>
    </row>
    <row r="28" spans="1:38" ht="15" customHeight="1">
      <c r="A28" s="697" t="s">
        <v>230</v>
      </c>
      <c r="B28" s="661">
        <v>10</v>
      </c>
      <c r="C28" s="748"/>
      <c r="D28" s="749"/>
      <c r="E28" s="749"/>
      <c r="F28" s="749"/>
      <c r="G28" s="749"/>
      <c r="H28" s="749"/>
      <c r="I28" s="749"/>
      <c r="J28" s="749"/>
      <c r="K28" s="750"/>
      <c r="L28" s="748"/>
      <c r="M28" s="749"/>
      <c r="N28" s="749"/>
      <c r="O28" s="749"/>
      <c r="P28" s="749"/>
      <c r="Q28" s="750"/>
      <c r="R28" s="754"/>
      <c r="S28" s="755"/>
      <c r="T28" s="756"/>
      <c r="U28" s="713"/>
      <c r="V28" s="760"/>
      <c r="W28" s="761"/>
      <c r="X28" s="667"/>
      <c r="Y28" s="713"/>
      <c r="Z28" s="760"/>
      <c r="AA28" s="761"/>
      <c r="AB28" s="667"/>
      <c r="AC28" s="736">
        <f>R28*U28*Y28</f>
        <v>0</v>
      </c>
      <c r="AD28" s="737"/>
      <c r="AE28" s="737"/>
      <c r="AF28" s="737"/>
      <c r="AG28" s="738"/>
      <c r="AH28" s="742"/>
      <c r="AI28" s="743"/>
      <c r="AJ28" s="743"/>
      <c r="AK28" s="743"/>
      <c r="AL28" s="744"/>
    </row>
    <row r="29" spans="1:38" ht="15.5" thickBot="1">
      <c r="A29" s="698"/>
      <c r="B29" s="662"/>
      <c r="C29" s="751"/>
      <c r="D29" s="752"/>
      <c r="E29" s="752"/>
      <c r="F29" s="752"/>
      <c r="G29" s="752"/>
      <c r="H29" s="752"/>
      <c r="I29" s="752"/>
      <c r="J29" s="752"/>
      <c r="K29" s="753"/>
      <c r="L29" s="751"/>
      <c r="M29" s="752"/>
      <c r="N29" s="752"/>
      <c r="O29" s="752"/>
      <c r="P29" s="752"/>
      <c r="Q29" s="753"/>
      <c r="R29" s="757"/>
      <c r="S29" s="758"/>
      <c r="T29" s="759"/>
      <c r="U29" s="714"/>
      <c r="V29" s="762"/>
      <c r="W29" s="763"/>
      <c r="X29" s="668"/>
      <c r="Y29" s="714"/>
      <c r="Z29" s="762"/>
      <c r="AA29" s="763"/>
      <c r="AB29" s="668"/>
      <c r="AC29" s="739"/>
      <c r="AD29" s="740"/>
      <c r="AE29" s="740"/>
      <c r="AF29" s="740"/>
      <c r="AG29" s="741"/>
      <c r="AH29" s="745"/>
      <c r="AI29" s="746"/>
      <c r="AJ29" s="746"/>
      <c r="AK29" s="746"/>
      <c r="AL29" s="747"/>
    </row>
    <row r="30" spans="1:38" ht="15" customHeight="1">
      <c r="A30" s="641" t="s">
        <v>179</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3"/>
      <c r="AC30" s="719">
        <f>SUM(AC10:AG29)</f>
        <v>0</v>
      </c>
      <c r="AD30" s="720"/>
      <c r="AE30" s="720"/>
      <c r="AF30" s="720"/>
      <c r="AG30" s="720"/>
      <c r="AH30" s="719"/>
      <c r="AI30" s="720"/>
      <c r="AJ30" s="720"/>
      <c r="AK30" s="720"/>
      <c r="AL30" s="721"/>
    </row>
    <row r="31" spans="1:38" ht="15.5" customHeight="1" thickBo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6"/>
      <c r="AC31" s="722"/>
      <c r="AD31" s="723"/>
      <c r="AE31" s="723"/>
      <c r="AF31" s="723"/>
      <c r="AG31" s="723"/>
      <c r="AH31" s="722"/>
      <c r="AI31" s="723"/>
      <c r="AJ31" s="723"/>
      <c r="AK31" s="723"/>
      <c r="AL31" s="724"/>
    </row>
    <row r="32" spans="1:38">
      <c r="A32" s="11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row>
    <row r="33" spans="1:38">
      <c r="A33" s="111"/>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1:38">
      <c r="A34" s="111"/>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1:38">
      <c r="A35" s="111"/>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row>
    <row r="36" spans="1:38">
      <c r="A36" s="111"/>
      <c r="B36" s="105"/>
      <c r="C36" s="105"/>
      <c r="D36" s="105"/>
      <c r="E36" s="105"/>
      <c r="F36" s="105"/>
      <c r="G36" s="105"/>
      <c r="H36" s="105"/>
      <c r="I36" s="105"/>
      <c r="J36" s="105"/>
      <c r="K36" s="105"/>
      <c r="L36" s="105"/>
      <c r="M36" s="105"/>
      <c r="N36" s="105"/>
      <c r="O36" s="105"/>
      <c r="P36" s="105"/>
      <c r="Q36" s="105"/>
      <c r="R36" s="111"/>
      <c r="S36" s="111"/>
      <c r="T36" s="111"/>
      <c r="U36" s="111"/>
      <c r="V36" s="111"/>
      <c r="W36" s="111"/>
      <c r="X36" s="111"/>
      <c r="Y36" s="111"/>
      <c r="Z36" s="111"/>
      <c r="AA36" s="111"/>
      <c r="AB36" s="111"/>
      <c r="AC36" s="105"/>
      <c r="AD36" s="105"/>
      <c r="AE36" s="105"/>
      <c r="AF36" s="105"/>
      <c r="AG36" s="105"/>
      <c r="AH36" s="105"/>
      <c r="AI36" s="105"/>
      <c r="AJ36" s="105"/>
      <c r="AK36" s="105"/>
      <c r="AL36" s="105"/>
    </row>
    <row r="37" spans="1:38">
      <c r="A37" s="111"/>
      <c r="B37" s="105"/>
      <c r="C37" s="105"/>
      <c r="D37" s="105"/>
      <c r="E37" s="105"/>
      <c r="F37" s="105"/>
      <c r="G37" s="105"/>
      <c r="H37" s="105"/>
      <c r="I37" s="105"/>
      <c r="J37" s="105"/>
      <c r="K37" s="105"/>
      <c r="L37" s="105"/>
      <c r="M37" s="105"/>
      <c r="N37" s="105"/>
      <c r="O37" s="105"/>
      <c r="P37" s="105"/>
      <c r="Q37" s="105"/>
      <c r="AC37" s="105"/>
      <c r="AD37" s="105"/>
      <c r="AE37" s="105"/>
      <c r="AF37" s="105"/>
      <c r="AG37" s="105"/>
      <c r="AH37" s="105"/>
      <c r="AI37" s="105"/>
      <c r="AJ37" s="105"/>
      <c r="AK37" s="105"/>
      <c r="AL37" s="105"/>
    </row>
    <row r="38" spans="1:38">
      <c r="A38" s="111"/>
      <c r="B38" s="111"/>
      <c r="C38" s="111"/>
      <c r="D38" s="111"/>
      <c r="E38" s="111"/>
      <c r="F38" s="111"/>
      <c r="G38" s="111"/>
      <c r="H38" s="111"/>
      <c r="I38" s="111"/>
      <c r="J38" s="111"/>
      <c r="K38" s="111"/>
      <c r="L38" s="111"/>
      <c r="M38" s="111"/>
      <c r="N38" s="111"/>
      <c r="O38" s="111"/>
      <c r="P38" s="111"/>
      <c r="Q38" s="111"/>
      <c r="AC38" s="111"/>
      <c r="AD38" s="111"/>
      <c r="AE38" s="111"/>
      <c r="AF38" s="111"/>
      <c r="AG38" s="111"/>
      <c r="AH38" s="111"/>
      <c r="AI38" s="111"/>
      <c r="AJ38" s="111"/>
      <c r="AK38" s="111"/>
      <c r="AL38" s="111"/>
    </row>
  </sheetData>
  <mergeCells count="125">
    <mergeCell ref="A6:AA6"/>
    <mergeCell ref="A7:B9"/>
    <mergeCell ref="C7:K9"/>
    <mergeCell ref="L7:Q9"/>
    <mergeCell ref="AC7:AG9"/>
    <mergeCell ref="AH7:AL9"/>
    <mergeCell ref="A10:A11"/>
    <mergeCell ref="B10:B11"/>
    <mergeCell ref="C10:K11"/>
    <mergeCell ref="L10:Q11"/>
    <mergeCell ref="AC10:AG11"/>
    <mergeCell ref="AH10:AL11"/>
    <mergeCell ref="R7:T9"/>
    <mergeCell ref="Y7:AA9"/>
    <mergeCell ref="AB7:AB9"/>
    <mergeCell ref="R10:T11"/>
    <mergeCell ref="Y10:AA11"/>
    <mergeCell ref="AB10:AB11"/>
    <mergeCell ref="U7:W9"/>
    <mergeCell ref="X7:X9"/>
    <mergeCell ref="U10:W11"/>
    <mergeCell ref="X10:X11"/>
    <mergeCell ref="AC12:AG13"/>
    <mergeCell ref="AH12:AL13"/>
    <mergeCell ref="A14:A15"/>
    <mergeCell ref="B14:B15"/>
    <mergeCell ref="C14:K15"/>
    <mergeCell ref="L14:Q15"/>
    <mergeCell ref="AC14:AG15"/>
    <mergeCell ref="AH14:AL15"/>
    <mergeCell ref="A12:A13"/>
    <mergeCell ref="B12:B13"/>
    <mergeCell ref="C12:K13"/>
    <mergeCell ref="L12:Q13"/>
    <mergeCell ref="R12:T13"/>
    <mergeCell ref="Y12:AA13"/>
    <mergeCell ref="AB12:AB13"/>
    <mergeCell ref="R14:T15"/>
    <mergeCell ref="Y14:AA15"/>
    <mergeCell ref="AB14:AB15"/>
    <mergeCell ref="U12:W13"/>
    <mergeCell ref="X12:X13"/>
    <mergeCell ref="U14:W15"/>
    <mergeCell ref="X14:X15"/>
    <mergeCell ref="AC16:AG17"/>
    <mergeCell ref="AH16:AL17"/>
    <mergeCell ref="A18:A19"/>
    <mergeCell ref="B18:B19"/>
    <mergeCell ref="C18:K19"/>
    <mergeCell ref="L18:Q19"/>
    <mergeCell ref="AC18:AG19"/>
    <mergeCell ref="AH18:AL19"/>
    <mergeCell ref="A16:A17"/>
    <mergeCell ref="B16:B17"/>
    <mergeCell ref="C16:K17"/>
    <mergeCell ref="L16:Q17"/>
    <mergeCell ref="R16:T17"/>
    <mergeCell ref="Y16:AA17"/>
    <mergeCell ref="AB16:AB17"/>
    <mergeCell ref="R18:T19"/>
    <mergeCell ref="Y18:AA19"/>
    <mergeCell ref="AB18:AB19"/>
    <mergeCell ref="U16:W17"/>
    <mergeCell ref="X16:X17"/>
    <mergeCell ref="U18:W19"/>
    <mergeCell ref="X18:X19"/>
    <mergeCell ref="AC20:AG21"/>
    <mergeCell ref="AH20:AL21"/>
    <mergeCell ref="A22:A23"/>
    <mergeCell ref="B22:B23"/>
    <mergeCell ref="C22:K23"/>
    <mergeCell ref="L22:Q23"/>
    <mergeCell ref="AC22:AG23"/>
    <mergeCell ref="AH22:AL23"/>
    <mergeCell ref="A20:A21"/>
    <mergeCell ref="B20:B21"/>
    <mergeCell ref="C20:K21"/>
    <mergeCell ref="L20:Q21"/>
    <mergeCell ref="R20:T21"/>
    <mergeCell ref="Y20:AA21"/>
    <mergeCell ref="AB20:AB21"/>
    <mergeCell ref="R22:T23"/>
    <mergeCell ref="Y22:AA23"/>
    <mergeCell ref="AB22:AB23"/>
    <mergeCell ref="U20:W21"/>
    <mergeCell ref="X20:X21"/>
    <mergeCell ref="U22:W23"/>
    <mergeCell ref="X22:X23"/>
    <mergeCell ref="B24:B25"/>
    <mergeCell ref="C24:K25"/>
    <mergeCell ref="L24:Q25"/>
    <mergeCell ref="R24:T25"/>
    <mergeCell ref="Y24:AA25"/>
    <mergeCell ref="AB24:AB25"/>
    <mergeCell ref="R26:T27"/>
    <mergeCell ref="Y26:AA27"/>
    <mergeCell ref="AB26:AB27"/>
    <mergeCell ref="U24:W25"/>
    <mergeCell ref="X24:X25"/>
    <mergeCell ref="U26:W27"/>
    <mergeCell ref="X26:X27"/>
    <mergeCell ref="A4:AL4"/>
    <mergeCell ref="A30:AB31"/>
    <mergeCell ref="AC30:AG31"/>
    <mergeCell ref="AH30:AL31"/>
    <mergeCell ref="AC28:AG29"/>
    <mergeCell ref="AH28:AL29"/>
    <mergeCell ref="A28:A29"/>
    <mergeCell ref="B28:B29"/>
    <mergeCell ref="C28:K29"/>
    <mergeCell ref="L28:Q29"/>
    <mergeCell ref="R28:T29"/>
    <mergeCell ref="Y28:AA29"/>
    <mergeCell ref="AB28:AB29"/>
    <mergeCell ref="U28:W29"/>
    <mergeCell ref="X28:X29"/>
    <mergeCell ref="AC24:AG25"/>
    <mergeCell ref="AH24:AL25"/>
    <mergeCell ref="A26:A27"/>
    <mergeCell ref="B26:B27"/>
    <mergeCell ref="C26:K27"/>
    <mergeCell ref="L26:Q27"/>
    <mergeCell ref="AC26:AG27"/>
    <mergeCell ref="AH26:AL27"/>
    <mergeCell ref="A24:A25"/>
  </mergeCells>
  <phoneticPr fontId="6"/>
  <pageMargins left="0.70866141732283472" right="0.47244094488188981" top="0.55118110236220474" bottom="0.55118110236220474" header="0.31496062992125984" footer="0.31496062992125984"/>
  <pageSetup paperSize="9" scale="91" fitToHeight="0" orientation="portrait" r:id="rId1"/>
  <headerFooter>
    <oddFooter>&amp;C&amp;A</oddFooter>
  </headerFooter>
  <rowBreaks count="1" manualBreakCount="1">
    <brk id="31" max="3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AL35"/>
  <sheetViews>
    <sheetView view="pageBreakPreview" zoomScale="85" zoomScaleNormal="100" zoomScaleSheetLayoutView="85" workbookViewId="0">
      <selection activeCell="AO27" sqref="AO27"/>
    </sheetView>
  </sheetViews>
  <sheetFormatPr defaultColWidth="9.2109375" defaultRowHeight="15"/>
  <cols>
    <col min="1" max="1" width="2.78515625" style="103" customWidth="1"/>
    <col min="2" max="2" width="2.5703125" style="118" customWidth="1"/>
    <col min="3" max="17" width="1.92578125" style="103" customWidth="1"/>
    <col min="18" max="20" width="2.78515625" style="103" customWidth="1"/>
    <col min="21" max="23" width="2.28515625" style="103" customWidth="1"/>
    <col min="24" max="24" width="3.28515625" style="103" customWidth="1"/>
    <col min="25" max="27" width="2.42578125" style="103" customWidth="1"/>
    <col min="28" max="28" width="3.28515625" style="103" customWidth="1"/>
    <col min="29" max="32" width="1.92578125" style="103" customWidth="1"/>
    <col min="33" max="33" width="3.2109375" style="103" customWidth="1"/>
    <col min="34" max="38" width="1.92578125" style="103" customWidth="1"/>
    <col min="39" max="39" width="0.78515625" style="103" customWidth="1"/>
    <col min="40" max="40" width="1.92578125" style="103" customWidth="1"/>
    <col min="41" max="16384" width="9.2109375" style="103"/>
  </cols>
  <sheetData>
    <row r="1" spans="1:38" ht="13.5" customHeight="1">
      <c r="A1" s="108"/>
      <c r="B1" s="109"/>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ht="16">
      <c r="A2" s="102" t="s">
        <v>264</v>
      </c>
      <c r="B2" s="110"/>
    </row>
    <row r="3" spans="1:38" ht="14.4" customHeight="1">
      <c r="A3" s="102"/>
      <c r="B3" s="110"/>
    </row>
    <row r="4" spans="1:38" ht="40.25" customHeight="1">
      <c r="A4" s="838"/>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40"/>
    </row>
    <row r="5" spans="1:38" ht="14.4" customHeight="1" thickBot="1">
      <c r="A5" s="111"/>
      <c r="B5" s="112"/>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38" ht="24" customHeight="1" thickBot="1">
      <c r="A6" s="674" t="s">
        <v>326</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162"/>
      <c r="AC6" s="114"/>
      <c r="AD6" s="114"/>
      <c r="AE6" s="114"/>
      <c r="AF6" s="114"/>
      <c r="AG6" s="114"/>
      <c r="AH6" s="114"/>
      <c r="AI6" s="114"/>
      <c r="AJ6" s="114"/>
      <c r="AK6" s="114"/>
      <c r="AL6" s="115" t="s">
        <v>267</v>
      </c>
    </row>
    <row r="7" spans="1:38" ht="13.5" customHeight="1">
      <c r="A7" s="676" t="s">
        <v>195</v>
      </c>
      <c r="B7" s="677"/>
      <c r="C7" s="680" t="s">
        <v>196</v>
      </c>
      <c r="D7" s="677"/>
      <c r="E7" s="677"/>
      <c r="F7" s="677"/>
      <c r="G7" s="677"/>
      <c r="H7" s="677"/>
      <c r="I7" s="677"/>
      <c r="J7" s="677"/>
      <c r="K7" s="677"/>
      <c r="L7" s="680" t="s">
        <v>241</v>
      </c>
      <c r="M7" s="677"/>
      <c r="N7" s="677"/>
      <c r="O7" s="677"/>
      <c r="P7" s="677"/>
      <c r="Q7" s="677"/>
      <c r="R7" s="680" t="s">
        <v>198</v>
      </c>
      <c r="S7" s="680"/>
      <c r="T7" s="681"/>
      <c r="U7" s="684" t="s">
        <v>248</v>
      </c>
      <c r="V7" s="685"/>
      <c r="W7" s="685"/>
      <c r="X7" s="686" t="s">
        <v>234</v>
      </c>
      <c r="Y7" s="689" t="s">
        <v>243</v>
      </c>
      <c r="Z7" s="690"/>
      <c r="AA7" s="690"/>
      <c r="AB7" s="686" t="s">
        <v>234</v>
      </c>
      <c r="AC7" s="693" t="s">
        <v>199</v>
      </c>
      <c r="AD7" s="680"/>
      <c r="AE7" s="680"/>
      <c r="AF7" s="680"/>
      <c r="AG7" s="680"/>
      <c r="AH7" s="677" t="s">
        <v>200</v>
      </c>
      <c r="AI7" s="677"/>
      <c r="AJ7" s="677"/>
      <c r="AK7" s="677"/>
      <c r="AL7" s="695"/>
    </row>
    <row r="8" spans="1:38">
      <c r="A8" s="678"/>
      <c r="B8" s="679"/>
      <c r="C8" s="679"/>
      <c r="D8" s="679"/>
      <c r="E8" s="679"/>
      <c r="F8" s="679"/>
      <c r="G8" s="679"/>
      <c r="H8" s="679"/>
      <c r="I8" s="679"/>
      <c r="J8" s="679"/>
      <c r="K8" s="679"/>
      <c r="L8" s="679"/>
      <c r="M8" s="679"/>
      <c r="N8" s="679"/>
      <c r="O8" s="679"/>
      <c r="P8" s="679"/>
      <c r="Q8" s="679"/>
      <c r="R8" s="682"/>
      <c r="S8" s="682"/>
      <c r="T8" s="683"/>
      <c r="U8" s="678"/>
      <c r="V8" s="679"/>
      <c r="W8" s="679"/>
      <c r="X8" s="687"/>
      <c r="Y8" s="691"/>
      <c r="Z8" s="692"/>
      <c r="AA8" s="692"/>
      <c r="AB8" s="687"/>
      <c r="AC8" s="694"/>
      <c r="AD8" s="682"/>
      <c r="AE8" s="682"/>
      <c r="AF8" s="682"/>
      <c r="AG8" s="682"/>
      <c r="AH8" s="679"/>
      <c r="AI8" s="679"/>
      <c r="AJ8" s="679"/>
      <c r="AK8" s="679"/>
      <c r="AL8" s="696"/>
    </row>
    <row r="9" spans="1:38">
      <c r="A9" s="678"/>
      <c r="B9" s="679"/>
      <c r="C9" s="679"/>
      <c r="D9" s="679"/>
      <c r="E9" s="679"/>
      <c r="F9" s="679"/>
      <c r="G9" s="679"/>
      <c r="H9" s="679"/>
      <c r="I9" s="679"/>
      <c r="J9" s="679"/>
      <c r="K9" s="679"/>
      <c r="L9" s="679"/>
      <c r="M9" s="679"/>
      <c r="N9" s="679"/>
      <c r="O9" s="679"/>
      <c r="P9" s="679"/>
      <c r="Q9" s="679"/>
      <c r="R9" s="682"/>
      <c r="S9" s="682"/>
      <c r="T9" s="683"/>
      <c r="U9" s="678"/>
      <c r="V9" s="679"/>
      <c r="W9" s="679"/>
      <c r="X9" s="688"/>
      <c r="Y9" s="691"/>
      <c r="Z9" s="692"/>
      <c r="AA9" s="692"/>
      <c r="AB9" s="688"/>
      <c r="AC9" s="694"/>
      <c r="AD9" s="682"/>
      <c r="AE9" s="682"/>
      <c r="AF9" s="682"/>
      <c r="AG9" s="682"/>
      <c r="AH9" s="679"/>
      <c r="AI9" s="679"/>
      <c r="AJ9" s="679"/>
      <c r="AK9" s="679"/>
      <c r="AL9" s="696"/>
    </row>
    <row r="10" spans="1:38">
      <c r="A10" s="659" t="s">
        <v>315</v>
      </c>
      <c r="B10" s="661">
        <v>1</v>
      </c>
      <c r="C10" s="520"/>
      <c r="D10" s="520"/>
      <c r="E10" s="520"/>
      <c r="F10" s="520"/>
      <c r="G10" s="520"/>
      <c r="H10" s="520"/>
      <c r="I10" s="520"/>
      <c r="J10" s="520"/>
      <c r="K10" s="520"/>
      <c r="L10" s="520"/>
      <c r="M10" s="520"/>
      <c r="N10" s="520"/>
      <c r="O10" s="520"/>
      <c r="P10" s="520"/>
      <c r="Q10" s="520"/>
      <c r="R10" s="663"/>
      <c r="S10" s="663"/>
      <c r="T10" s="664"/>
      <c r="U10" s="665"/>
      <c r="V10" s="666"/>
      <c r="W10" s="666"/>
      <c r="X10" s="667"/>
      <c r="Y10" s="665"/>
      <c r="Z10" s="666"/>
      <c r="AA10" s="666"/>
      <c r="AB10" s="667"/>
      <c r="AC10" s="655">
        <f>R10*U10*Y10</f>
        <v>0</v>
      </c>
      <c r="AD10" s="656"/>
      <c r="AE10" s="656"/>
      <c r="AF10" s="656"/>
      <c r="AG10" s="656"/>
      <c r="AH10" s="657"/>
      <c r="AI10" s="657"/>
      <c r="AJ10" s="657"/>
      <c r="AK10" s="657"/>
      <c r="AL10" s="658"/>
    </row>
    <row r="11" spans="1:38">
      <c r="A11" s="660"/>
      <c r="B11" s="662"/>
      <c r="C11" s="520"/>
      <c r="D11" s="520"/>
      <c r="E11" s="520"/>
      <c r="F11" s="520"/>
      <c r="G11" s="520"/>
      <c r="H11" s="520"/>
      <c r="I11" s="520"/>
      <c r="J11" s="520"/>
      <c r="K11" s="520"/>
      <c r="L11" s="520"/>
      <c r="M11" s="520"/>
      <c r="N11" s="520"/>
      <c r="O11" s="520"/>
      <c r="P11" s="520"/>
      <c r="Q11" s="520"/>
      <c r="R11" s="663"/>
      <c r="S11" s="663"/>
      <c r="T11" s="664"/>
      <c r="U11" s="665"/>
      <c r="V11" s="666"/>
      <c r="W11" s="666"/>
      <c r="X11" s="668"/>
      <c r="Y11" s="665"/>
      <c r="Z11" s="666"/>
      <c r="AA11" s="666"/>
      <c r="AB11" s="668"/>
      <c r="AC11" s="655"/>
      <c r="AD11" s="656"/>
      <c r="AE11" s="656"/>
      <c r="AF11" s="656"/>
      <c r="AG11" s="656"/>
      <c r="AH11" s="657"/>
      <c r="AI11" s="657"/>
      <c r="AJ11" s="657"/>
      <c r="AK11" s="657"/>
      <c r="AL11" s="658"/>
    </row>
    <row r="12" spans="1:38">
      <c r="A12" s="659" t="s">
        <v>315</v>
      </c>
      <c r="B12" s="661">
        <v>2</v>
      </c>
      <c r="C12" s="520"/>
      <c r="D12" s="520"/>
      <c r="E12" s="520"/>
      <c r="F12" s="520"/>
      <c r="G12" s="520"/>
      <c r="H12" s="520"/>
      <c r="I12" s="520"/>
      <c r="J12" s="520"/>
      <c r="K12" s="520"/>
      <c r="L12" s="520"/>
      <c r="M12" s="520"/>
      <c r="N12" s="520"/>
      <c r="O12" s="520"/>
      <c r="P12" s="520"/>
      <c r="Q12" s="520"/>
      <c r="R12" s="663"/>
      <c r="S12" s="663"/>
      <c r="T12" s="664"/>
      <c r="U12" s="665"/>
      <c r="V12" s="666"/>
      <c r="W12" s="666"/>
      <c r="X12" s="667"/>
      <c r="Y12" s="665"/>
      <c r="Z12" s="666"/>
      <c r="AA12" s="666"/>
      <c r="AB12" s="667"/>
      <c r="AC12" s="655">
        <f>R12*U12*Y12</f>
        <v>0</v>
      </c>
      <c r="AD12" s="656"/>
      <c r="AE12" s="656"/>
      <c r="AF12" s="656"/>
      <c r="AG12" s="656"/>
      <c r="AH12" s="669"/>
      <c r="AI12" s="669"/>
      <c r="AJ12" s="669"/>
      <c r="AK12" s="669"/>
      <c r="AL12" s="670"/>
    </row>
    <row r="13" spans="1:38">
      <c r="A13" s="660"/>
      <c r="B13" s="662"/>
      <c r="C13" s="520"/>
      <c r="D13" s="520"/>
      <c r="E13" s="520"/>
      <c r="F13" s="520"/>
      <c r="G13" s="520"/>
      <c r="H13" s="520"/>
      <c r="I13" s="520"/>
      <c r="J13" s="520"/>
      <c r="K13" s="520"/>
      <c r="L13" s="520"/>
      <c r="M13" s="520"/>
      <c r="N13" s="520"/>
      <c r="O13" s="520"/>
      <c r="P13" s="520"/>
      <c r="Q13" s="520"/>
      <c r="R13" s="663"/>
      <c r="S13" s="663"/>
      <c r="T13" s="664"/>
      <c r="U13" s="665"/>
      <c r="V13" s="666"/>
      <c r="W13" s="666"/>
      <c r="X13" s="668"/>
      <c r="Y13" s="665"/>
      <c r="Z13" s="666"/>
      <c r="AA13" s="666"/>
      <c r="AB13" s="668"/>
      <c r="AC13" s="655"/>
      <c r="AD13" s="656"/>
      <c r="AE13" s="656"/>
      <c r="AF13" s="656"/>
      <c r="AG13" s="656"/>
      <c r="AH13" s="669"/>
      <c r="AI13" s="669"/>
      <c r="AJ13" s="669"/>
      <c r="AK13" s="669"/>
      <c r="AL13" s="670"/>
    </row>
    <row r="14" spans="1:38">
      <c r="A14" s="659" t="s">
        <v>315</v>
      </c>
      <c r="B14" s="661">
        <v>3</v>
      </c>
      <c r="C14" s="520"/>
      <c r="D14" s="520"/>
      <c r="E14" s="520"/>
      <c r="F14" s="520"/>
      <c r="G14" s="520"/>
      <c r="H14" s="520"/>
      <c r="I14" s="520"/>
      <c r="J14" s="520"/>
      <c r="K14" s="520"/>
      <c r="L14" s="520"/>
      <c r="M14" s="520"/>
      <c r="N14" s="520"/>
      <c r="O14" s="520"/>
      <c r="P14" s="520"/>
      <c r="Q14" s="520"/>
      <c r="R14" s="663"/>
      <c r="S14" s="663"/>
      <c r="T14" s="664"/>
      <c r="U14" s="665"/>
      <c r="V14" s="666"/>
      <c r="W14" s="666"/>
      <c r="X14" s="667"/>
      <c r="Y14" s="665"/>
      <c r="Z14" s="666"/>
      <c r="AA14" s="666"/>
      <c r="AB14" s="667"/>
      <c r="AC14" s="655">
        <f t="shared" ref="AC14" si="0">R14*U14*Y14</f>
        <v>0</v>
      </c>
      <c r="AD14" s="656"/>
      <c r="AE14" s="656"/>
      <c r="AF14" s="656"/>
      <c r="AG14" s="656"/>
      <c r="AH14" s="657"/>
      <c r="AI14" s="657"/>
      <c r="AJ14" s="657"/>
      <c r="AK14" s="657"/>
      <c r="AL14" s="658"/>
    </row>
    <row r="15" spans="1:38">
      <c r="A15" s="660"/>
      <c r="B15" s="662"/>
      <c r="C15" s="520"/>
      <c r="D15" s="520"/>
      <c r="E15" s="520"/>
      <c r="F15" s="520"/>
      <c r="G15" s="520"/>
      <c r="H15" s="520"/>
      <c r="I15" s="520"/>
      <c r="J15" s="520"/>
      <c r="K15" s="520"/>
      <c r="L15" s="520"/>
      <c r="M15" s="520"/>
      <c r="N15" s="520"/>
      <c r="O15" s="520"/>
      <c r="P15" s="520"/>
      <c r="Q15" s="520"/>
      <c r="R15" s="663"/>
      <c r="S15" s="663"/>
      <c r="T15" s="664"/>
      <c r="U15" s="665"/>
      <c r="V15" s="666"/>
      <c r="W15" s="666"/>
      <c r="X15" s="668"/>
      <c r="Y15" s="665"/>
      <c r="Z15" s="666"/>
      <c r="AA15" s="666"/>
      <c r="AB15" s="668"/>
      <c r="AC15" s="655"/>
      <c r="AD15" s="656"/>
      <c r="AE15" s="656"/>
      <c r="AF15" s="656"/>
      <c r="AG15" s="656"/>
      <c r="AH15" s="657"/>
      <c r="AI15" s="657"/>
      <c r="AJ15" s="657"/>
      <c r="AK15" s="657"/>
      <c r="AL15" s="658"/>
    </row>
    <row r="16" spans="1:38">
      <c r="A16" s="659" t="s">
        <v>315</v>
      </c>
      <c r="B16" s="661">
        <v>4</v>
      </c>
      <c r="C16" s="520"/>
      <c r="D16" s="520"/>
      <c r="E16" s="520"/>
      <c r="F16" s="520"/>
      <c r="G16" s="520"/>
      <c r="H16" s="520"/>
      <c r="I16" s="520"/>
      <c r="J16" s="520"/>
      <c r="K16" s="520"/>
      <c r="L16" s="520"/>
      <c r="M16" s="520"/>
      <c r="N16" s="520"/>
      <c r="O16" s="520"/>
      <c r="P16" s="520"/>
      <c r="Q16" s="520"/>
      <c r="R16" s="663"/>
      <c r="S16" s="663"/>
      <c r="T16" s="664"/>
      <c r="U16" s="665"/>
      <c r="V16" s="666"/>
      <c r="W16" s="666"/>
      <c r="X16" s="667"/>
      <c r="Y16" s="665"/>
      <c r="Z16" s="666"/>
      <c r="AA16" s="666"/>
      <c r="AB16" s="667"/>
      <c r="AC16" s="655">
        <f t="shared" ref="AC16" si="1">R16*U16*Y16</f>
        <v>0</v>
      </c>
      <c r="AD16" s="656"/>
      <c r="AE16" s="656"/>
      <c r="AF16" s="656"/>
      <c r="AG16" s="656"/>
      <c r="AH16" s="657"/>
      <c r="AI16" s="657"/>
      <c r="AJ16" s="657"/>
      <c r="AK16" s="657"/>
      <c r="AL16" s="658"/>
    </row>
    <row r="17" spans="1:38">
      <c r="A17" s="660"/>
      <c r="B17" s="662"/>
      <c r="C17" s="520"/>
      <c r="D17" s="520"/>
      <c r="E17" s="520"/>
      <c r="F17" s="520"/>
      <c r="G17" s="520"/>
      <c r="H17" s="520"/>
      <c r="I17" s="520"/>
      <c r="J17" s="520"/>
      <c r="K17" s="520"/>
      <c r="L17" s="520"/>
      <c r="M17" s="520"/>
      <c r="N17" s="520"/>
      <c r="O17" s="520"/>
      <c r="P17" s="520"/>
      <c r="Q17" s="520"/>
      <c r="R17" s="663"/>
      <c r="S17" s="663"/>
      <c r="T17" s="664"/>
      <c r="U17" s="665"/>
      <c r="V17" s="666"/>
      <c r="W17" s="666"/>
      <c r="X17" s="668"/>
      <c r="Y17" s="665"/>
      <c r="Z17" s="666"/>
      <c r="AA17" s="666"/>
      <c r="AB17" s="668"/>
      <c r="AC17" s="655"/>
      <c r="AD17" s="656"/>
      <c r="AE17" s="656"/>
      <c r="AF17" s="656"/>
      <c r="AG17" s="656"/>
      <c r="AH17" s="657"/>
      <c r="AI17" s="657"/>
      <c r="AJ17" s="657"/>
      <c r="AK17" s="657"/>
      <c r="AL17" s="658"/>
    </row>
    <row r="18" spans="1:38">
      <c r="A18" s="659" t="s">
        <v>315</v>
      </c>
      <c r="B18" s="661">
        <v>5</v>
      </c>
      <c r="C18" s="520"/>
      <c r="D18" s="520"/>
      <c r="E18" s="520"/>
      <c r="F18" s="520"/>
      <c r="G18" s="520"/>
      <c r="H18" s="520"/>
      <c r="I18" s="520"/>
      <c r="J18" s="520"/>
      <c r="K18" s="520"/>
      <c r="L18" s="520"/>
      <c r="M18" s="520"/>
      <c r="N18" s="520"/>
      <c r="O18" s="520"/>
      <c r="P18" s="520"/>
      <c r="Q18" s="520"/>
      <c r="R18" s="663"/>
      <c r="S18" s="663"/>
      <c r="T18" s="664"/>
      <c r="U18" s="665"/>
      <c r="V18" s="666"/>
      <c r="W18" s="666"/>
      <c r="X18" s="667"/>
      <c r="Y18" s="665"/>
      <c r="Z18" s="666"/>
      <c r="AA18" s="666"/>
      <c r="AB18" s="667"/>
      <c r="AC18" s="655">
        <f t="shared" ref="AC18" si="2">R18*U18*Y18</f>
        <v>0</v>
      </c>
      <c r="AD18" s="656"/>
      <c r="AE18" s="656"/>
      <c r="AF18" s="656"/>
      <c r="AG18" s="656"/>
      <c r="AH18" s="657"/>
      <c r="AI18" s="657"/>
      <c r="AJ18" s="657"/>
      <c r="AK18" s="657"/>
      <c r="AL18" s="658"/>
    </row>
    <row r="19" spans="1:38">
      <c r="A19" s="660"/>
      <c r="B19" s="662"/>
      <c r="C19" s="520"/>
      <c r="D19" s="520"/>
      <c r="E19" s="520"/>
      <c r="F19" s="520"/>
      <c r="G19" s="520"/>
      <c r="H19" s="520"/>
      <c r="I19" s="520"/>
      <c r="J19" s="520"/>
      <c r="K19" s="520"/>
      <c r="L19" s="520"/>
      <c r="M19" s="520"/>
      <c r="N19" s="520"/>
      <c r="O19" s="520"/>
      <c r="P19" s="520"/>
      <c r="Q19" s="520"/>
      <c r="R19" s="663"/>
      <c r="S19" s="663"/>
      <c r="T19" s="664"/>
      <c r="U19" s="665"/>
      <c r="V19" s="666"/>
      <c r="W19" s="666"/>
      <c r="X19" s="668"/>
      <c r="Y19" s="665"/>
      <c r="Z19" s="666"/>
      <c r="AA19" s="666"/>
      <c r="AB19" s="668"/>
      <c r="AC19" s="655"/>
      <c r="AD19" s="656"/>
      <c r="AE19" s="656"/>
      <c r="AF19" s="656"/>
      <c r="AG19" s="656"/>
      <c r="AH19" s="657"/>
      <c r="AI19" s="657"/>
      <c r="AJ19" s="657"/>
      <c r="AK19" s="657"/>
      <c r="AL19" s="658"/>
    </row>
    <row r="20" spans="1:38">
      <c r="A20" s="659" t="s">
        <v>315</v>
      </c>
      <c r="B20" s="661">
        <v>6</v>
      </c>
      <c r="C20" s="520"/>
      <c r="D20" s="520"/>
      <c r="E20" s="520"/>
      <c r="F20" s="520"/>
      <c r="G20" s="520"/>
      <c r="H20" s="520"/>
      <c r="I20" s="520"/>
      <c r="J20" s="520"/>
      <c r="K20" s="520"/>
      <c r="L20" s="520"/>
      <c r="M20" s="520"/>
      <c r="N20" s="520"/>
      <c r="O20" s="520"/>
      <c r="P20" s="520"/>
      <c r="Q20" s="520"/>
      <c r="R20" s="663"/>
      <c r="S20" s="663"/>
      <c r="T20" s="664"/>
      <c r="U20" s="665"/>
      <c r="V20" s="666"/>
      <c r="W20" s="666"/>
      <c r="X20" s="667"/>
      <c r="Y20" s="665"/>
      <c r="Z20" s="666"/>
      <c r="AA20" s="666"/>
      <c r="AB20" s="667"/>
      <c r="AC20" s="655">
        <f t="shared" ref="AC20" si="3">R20*U20*Y20</f>
        <v>0</v>
      </c>
      <c r="AD20" s="656"/>
      <c r="AE20" s="656"/>
      <c r="AF20" s="656"/>
      <c r="AG20" s="656"/>
      <c r="AH20" s="657"/>
      <c r="AI20" s="657"/>
      <c r="AJ20" s="657"/>
      <c r="AK20" s="657"/>
      <c r="AL20" s="658"/>
    </row>
    <row r="21" spans="1:38">
      <c r="A21" s="660"/>
      <c r="B21" s="662"/>
      <c r="C21" s="520"/>
      <c r="D21" s="520"/>
      <c r="E21" s="520"/>
      <c r="F21" s="520"/>
      <c r="G21" s="520"/>
      <c r="H21" s="520"/>
      <c r="I21" s="520"/>
      <c r="J21" s="520"/>
      <c r="K21" s="520"/>
      <c r="L21" s="520"/>
      <c r="M21" s="520"/>
      <c r="N21" s="520"/>
      <c r="O21" s="520"/>
      <c r="P21" s="520"/>
      <c r="Q21" s="520"/>
      <c r="R21" s="663"/>
      <c r="S21" s="663"/>
      <c r="T21" s="664"/>
      <c r="U21" s="665"/>
      <c r="V21" s="666"/>
      <c r="W21" s="666"/>
      <c r="X21" s="668"/>
      <c r="Y21" s="665"/>
      <c r="Z21" s="666"/>
      <c r="AA21" s="666"/>
      <c r="AB21" s="668"/>
      <c r="AC21" s="655"/>
      <c r="AD21" s="656"/>
      <c r="AE21" s="656"/>
      <c r="AF21" s="656"/>
      <c r="AG21" s="656"/>
      <c r="AH21" s="657"/>
      <c r="AI21" s="657"/>
      <c r="AJ21" s="657"/>
      <c r="AK21" s="657"/>
      <c r="AL21" s="658"/>
    </row>
    <row r="22" spans="1:38">
      <c r="A22" s="659" t="s">
        <v>315</v>
      </c>
      <c r="B22" s="661">
        <v>7</v>
      </c>
      <c r="C22" s="520"/>
      <c r="D22" s="520"/>
      <c r="E22" s="520"/>
      <c r="F22" s="520"/>
      <c r="G22" s="520"/>
      <c r="H22" s="520"/>
      <c r="I22" s="520"/>
      <c r="J22" s="520"/>
      <c r="K22" s="520"/>
      <c r="L22" s="520"/>
      <c r="M22" s="520"/>
      <c r="N22" s="520"/>
      <c r="O22" s="520"/>
      <c r="P22" s="520"/>
      <c r="Q22" s="520"/>
      <c r="R22" s="663"/>
      <c r="S22" s="663"/>
      <c r="T22" s="664"/>
      <c r="U22" s="665"/>
      <c r="V22" s="666"/>
      <c r="W22" s="666"/>
      <c r="X22" s="667"/>
      <c r="Y22" s="665"/>
      <c r="Z22" s="666"/>
      <c r="AA22" s="666"/>
      <c r="AB22" s="667"/>
      <c r="AC22" s="655">
        <f t="shared" ref="AC22" si="4">R22*U22*Y22</f>
        <v>0</v>
      </c>
      <c r="AD22" s="656"/>
      <c r="AE22" s="656"/>
      <c r="AF22" s="656"/>
      <c r="AG22" s="656"/>
      <c r="AH22" s="657"/>
      <c r="AI22" s="657"/>
      <c r="AJ22" s="657"/>
      <c r="AK22" s="657"/>
      <c r="AL22" s="658"/>
    </row>
    <row r="23" spans="1:38">
      <c r="A23" s="660"/>
      <c r="B23" s="662"/>
      <c r="C23" s="520"/>
      <c r="D23" s="520"/>
      <c r="E23" s="520"/>
      <c r="F23" s="520"/>
      <c r="G23" s="520"/>
      <c r="H23" s="520"/>
      <c r="I23" s="520"/>
      <c r="J23" s="520"/>
      <c r="K23" s="520"/>
      <c r="L23" s="520"/>
      <c r="M23" s="520"/>
      <c r="N23" s="520"/>
      <c r="O23" s="520"/>
      <c r="P23" s="520"/>
      <c r="Q23" s="520"/>
      <c r="R23" s="663"/>
      <c r="S23" s="663"/>
      <c r="T23" s="664"/>
      <c r="U23" s="665"/>
      <c r="V23" s="666"/>
      <c r="W23" s="666"/>
      <c r="X23" s="668"/>
      <c r="Y23" s="665"/>
      <c r="Z23" s="666"/>
      <c r="AA23" s="666"/>
      <c r="AB23" s="668"/>
      <c r="AC23" s="655"/>
      <c r="AD23" s="656"/>
      <c r="AE23" s="656"/>
      <c r="AF23" s="656"/>
      <c r="AG23" s="656"/>
      <c r="AH23" s="657"/>
      <c r="AI23" s="657"/>
      <c r="AJ23" s="657"/>
      <c r="AK23" s="657"/>
      <c r="AL23" s="658"/>
    </row>
    <row r="24" spans="1:38">
      <c r="A24" s="659" t="s">
        <v>315</v>
      </c>
      <c r="B24" s="661">
        <v>8</v>
      </c>
      <c r="C24" s="520"/>
      <c r="D24" s="520"/>
      <c r="E24" s="520"/>
      <c r="F24" s="520"/>
      <c r="G24" s="520"/>
      <c r="H24" s="520"/>
      <c r="I24" s="520"/>
      <c r="J24" s="520"/>
      <c r="K24" s="520"/>
      <c r="L24" s="520"/>
      <c r="M24" s="520"/>
      <c r="N24" s="520"/>
      <c r="O24" s="520"/>
      <c r="P24" s="520"/>
      <c r="Q24" s="520"/>
      <c r="R24" s="663"/>
      <c r="S24" s="663"/>
      <c r="T24" s="664"/>
      <c r="U24" s="665"/>
      <c r="V24" s="666"/>
      <c r="W24" s="666"/>
      <c r="X24" s="667"/>
      <c r="Y24" s="665"/>
      <c r="Z24" s="666"/>
      <c r="AA24" s="666"/>
      <c r="AB24" s="667"/>
      <c r="AC24" s="655">
        <f t="shared" ref="AC24" si="5">R24*U24*Y24</f>
        <v>0</v>
      </c>
      <c r="AD24" s="656"/>
      <c r="AE24" s="656"/>
      <c r="AF24" s="656"/>
      <c r="AG24" s="656"/>
      <c r="AH24" s="657"/>
      <c r="AI24" s="657"/>
      <c r="AJ24" s="657"/>
      <c r="AK24" s="657"/>
      <c r="AL24" s="658"/>
    </row>
    <row r="25" spans="1:38">
      <c r="A25" s="660"/>
      <c r="B25" s="662"/>
      <c r="C25" s="520"/>
      <c r="D25" s="520"/>
      <c r="E25" s="520"/>
      <c r="F25" s="520"/>
      <c r="G25" s="520"/>
      <c r="H25" s="520"/>
      <c r="I25" s="520"/>
      <c r="J25" s="520"/>
      <c r="K25" s="520"/>
      <c r="L25" s="520"/>
      <c r="M25" s="520"/>
      <c r="N25" s="520"/>
      <c r="O25" s="520"/>
      <c r="P25" s="520"/>
      <c r="Q25" s="520"/>
      <c r="R25" s="663"/>
      <c r="S25" s="663"/>
      <c r="T25" s="664"/>
      <c r="U25" s="665"/>
      <c r="V25" s="666"/>
      <c r="W25" s="666"/>
      <c r="X25" s="668"/>
      <c r="Y25" s="665"/>
      <c r="Z25" s="666"/>
      <c r="AA25" s="666"/>
      <c r="AB25" s="668"/>
      <c r="AC25" s="655"/>
      <c r="AD25" s="656"/>
      <c r="AE25" s="656"/>
      <c r="AF25" s="656"/>
      <c r="AG25" s="656"/>
      <c r="AH25" s="657"/>
      <c r="AI25" s="657"/>
      <c r="AJ25" s="657"/>
      <c r="AK25" s="657"/>
      <c r="AL25" s="658"/>
    </row>
    <row r="26" spans="1:38">
      <c r="A26" s="659" t="s">
        <v>315</v>
      </c>
      <c r="B26" s="661">
        <v>9</v>
      </c>
      <c r="C26" s="520"/>
      <c r="D26" s="520"/>
      <c r="E26" s="520"/>
      <c r="F26" s="520"/>
      <c r="G26" s="520"/>
      <c r="H26" s="520"/>
      <c r="I26" s="520"/>
      <c r="J26" s="520"/>
      <c r="K26" s="520"/>
      <c r="L26" s="520"/>
      <c r="M26" s="520"/>
      <c r="N26" s="520"/>
      <c r="O26" s="520"/>
      <c r="P26" s="520"/>
      <c r="Q26" s="520"/>
      <c r="R26" s="663"/>
      <c r="S26" s="663"/>
      <c r="T26" s="664"/>
      <c r="U26" s="665"/>
      <c r="V26" s="666"/>
      <c r="W26" s="666"/>
      <c r="X26" s="667"/>
      <c r="Y26" s="665"/>
      <c r="Z26" s="666"/>
      <c r="AA26" s="666"/>
      <c r="AB26" s="667"/>
      <c r="AC26" s="655">
        <f t="shared" ref="AC26" si="6">R26*U26*Y26</f>
        <v>0</v>
      </c>
      <c r="AD26" s="656"/>
      <c r="AE26" s="656"/>
      <c r="AF26" s="656"/>
      <c r="AG26" s="656"/>
      <c r="AH26" s="657"/>
      <c r="AI26" s="657"/>
      <c r="AJ26" s="657"/>
      <c r="AK26" s="657"/>
      <c r="AL26" s="658"/>
    </row>
    <row r="27" spans="1:38" ht="15" customHeight="1">
      <c r="A27" s="660"/>
      <c r="B27" s="662"/>
      <c r="C27" s="520"/>
      <c r="D27" s="520"/>
      <c r="E27" s="520"/>
      <c r="F27" s="520"/>
      <c r="G27" s="520"/>
      <c r="H27" s="520"/>
      <c r="I27" s="520"/>
      <c r="J27" s="520"/>
      <c r="K27" s="520"/>
      <c r="L27" s="520"/>
      <c r="M27" s="520"/>
      <c r="N27" s="520"/>
      <c r="O27" s="520"/>
      <c r="P27" s="520"/>
      <c r="Q27" s="520"/>
      <c r="R27" s="663"/>
      <c r="S27" s="663"/>
      <c r="T27" s="664"/>
      <c r="U27" s="665"/>
      <c r="V27" s="666"/>
      <c r="W27" s="666"/>
      <c r="X27" s="668"/>
      <c r="Y27" s="665"/>
      <c r="Z27" s="666"/>
      <c r="AA27" s="666"/>
      <c r="AB27" s="668"/>
      <c r="AC27" s="655"/>
      <c r="AD27" s="656"/>
      <c r="AE27" s="656"/>
      <c r="AF27" s="656"/>
      <c r="AG27" s="656"/>
      <c r="AH27" s="657"/>
      <c r="AI27" s="657"/>
      <c r="AJ27" s="657"/>
      <c r="AK27" s="657"/>
      <c r="AL27" s="658"/>
    </row>
    <row r="28" spans="1:38" ht="15" customHeight="1">
      <c r="A28" s="659" t="s">
        <v>315</v>
      </c>
      <c r="B28" s="661">
        <v>10</v>
      </c>
      <c r="C28" s="520"/>
      <c r="D28" s="520"/>
      <c r="E28" s="520"/>
      <c r="F28" s="520"/>
      <c r="G28" s="520"/>
      <c r="H28" s="520"/>
      <c r="I28" s="520"/>
      <c r="J28" s="520"/>
      <c r="K28" s="520"/>
      <c r="L28" s="520"/>
      <c r="M28" s="520"/>
      <c r="N28" s="520"/>
      <c r="O28" s="520"/>
      <c r="P28" s="520"/>
      <c r="Q28" s="520"/>
      <c r="R28" s="663"/>
      <c r="S28" s="663"/>
      <c r="T28" s="664"/>
      <c r="U28" s="665"/>
      <c r="V28" s="666"/>
      <c r="W28" s="666"/>
      <c r="X28" s="667"/>
      <c r="Y28" s="665"/>
      <c r="Z28" s="666"/>
      <c r="AA28" s="666"/>
      <c r="AB28" s="667"/>
      <c r="AC28" s="655">
        <f t="shared" ref="AC28" si="7">R28*U28*Y28</f>
        <v>0</v>
      </c>
      <c r="AD28" s="656"/>
      <c r="AE28" s="656"/>
      <c r="AF28" s="656"/>
      <c r="AG28" s="656"/>
      <c r="AH28" s="657"/>
      <c r="AI28" s="657"/>
      <c r="AJ28" s="657"/>
      <c r="AK28" s="657"/>
      <c r="AL28" s="658"/>
    </row>
    <row r="29" spans="1:38" ht="15.5" thickBot="1">
      <c r="A29" s="660"/>
      <c r="B29" s="662"/>
      <c r="C29" s="520"/>
      <c r="D29" s="520"/>
      <c r="E29" s="520"/>
      <c r="F29" s="520"/>
      <c r="G29" s="520"/>
      <c r="H29" s="520"/>
      <c r="I29" s="520"/>
      <c r="J29" s="520"/>
      <c r="K29" s="520"/>
      <c r="L29" s="520"/>
      <c r="M29" s="520"/>
      <c r="N29" s="520"/>
      <c r="O29" s="520"/>
      <c r="P29" s="520"/>
      <c r="Q29" s="520"/>
      <c r="R29" s="663"/>
      <c r="S29" s="663"/>
      <c r="T29" s="664"/>
      <c r="U29" s="665"/>
      <c r="V29" s="666"/>
      <c r="W29" s="666"/>
      <c r="X29" s="668"/>
      <c r="Y29" s="665"/>
      <c r="Z29" s="666"/>
      <c r="AA29" s="666"/>
      <c r="AB29" s="668"/>
      <c r="AC29" s="655"/>
      <c r="AD29" s="656"/>
      <c r="AE29" s="656"/>
      <c r="AF29" s="656"/>
      <c r="AG29" s="656"/>
      <c r="AH29" s="657"/>
      <c r="AI29" s="657"/>
      <c r="AJ29" s="657"/>
      <c r="AK29" s="657"/>
      <c r="AL29" s="658"/>
    </row>
    <row r="30" spans="1:38" ht="22">
      <c r="A30" s="641" t="s">
        <v>179</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3"/>
      <c r="AB30" s="160"/>
      <c r="AC30" s="834">
        <f>SUM(AC10:AG29)</f>
        <v>0</v>
      </c>
      <c r="AD30" s="835"/>
      <c r="AE30" s="835"/>
      <c r="AF30" s="835"/>
      <c r="AG30" s="835"/>
      <c r="AH30" s="651"/>
      <c r="AI30" s="651"/>
      <c r="AJ30" s="651"/>
      <c r="AK30" s="651"/>
      <c r="AL30" s="652"/>
    </row>
    <row r="31" spans="1:38" ht="22.5" thickBo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6"/>
      <c r="AB31" s="161"/>
      <c r="AC31" s="836"/>
      <c r="AD31" s="837"/>
      <c r="AE31" s="837"/>
      <c r="AF31" s="837"/>
      <c r="AG31" s="837"/>
      <c r="AH31" s="653"/>
      <c r="AI31" s="653"/>
      <c r="AJ31" s="653"/>
      <c r="AK31" s="653"/>
      <c r="AL31" s="654"/>
    </row>
    <row r="32" spans="1:38">
      <c r="A32" s="111"/>
      <c r="B32" s="11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row>
    <row r="33" spans="1:38">
      <c r="A33" s="111"/>
      <c r="B33" s="11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1:38">
      <c r="A34" s="111"/>
      <c r="B34" s="112"/>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1:38">
      <c r="A35" s="111"/>
      <c r="B35" s="11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row>
  </sheetData>
  <mergeCells count="125">
    <mergeCell ref="A4:AL4"/>
    <mergeCell ref="A6:AA6"/>
    <mergeCell ref="A7:B9"/>
    <mergeCell ref="C7:K9"/>
    <mergeCell ref="L7:Q9"/>
    <mergeCell ref="R7:T9"/>
    <mergeCell ref="U7:W9"/>
    <mergeCell ref="X7:X9"/>
    <mergeCell ref="Y7:AA9"/>
    <mergeCell ref="AB7:AB9"/>
    <mergeCell ref="AC7:AG9"/>
    <mergeCell ref="AH7:AL9"/>
    <mergeCell ref="AC10:AG11"/>
    <mergeCell ref="AH10:AL11"/>
    <mergeCell ref="A12:A13"/>
    <mergeCell ref="B12:B13"/>
    <mergeCell ref="C12:K13"/>
    <mergeCell ref="L12:Q13"/>
    <mergeCell ref="R12:T13"/>
    <mergeCell ref="AH12:AL13"/>
    <mergeCell ref="U12:W13"/>
    <mergeCell ref="X12:X13"/>
    <mergeCell ref="Y12:AA13"/>
    <mergeCell ref="AB12:AB13"/>
    <mergeCell ref="AC12:AG13"/>
    <mergeCell ref="A10:A11"/>
    <mergeCell ref="B10:B11"/>
    <mergeCell ref="C10:K11"/>
    <mergeCell ref="L10:Q11"/>
    <mergeCell ref="R10:T11"/>
    <mergeCell ref="U10:W11"/>
    <mergeCell ref="X10:X11"/>
    <mergeCell ref="Y10:AA11"/>
    <mergeCell ref="AB10:AB11"/>
    <mergeCell ref="AC14:AG15"/>
    <mergeCell ref="AH14:AL15"/>
    <mergeCell ref="A16:A17"/>
    <mergeCell ref="B16:B17"/>
    <mergeCell ref="C16:K17"/>
    <mergeCell ref="L16:Q17"/>
    <mergeCell ref="R16:T17"/>
    <mergeCell ref="U16:W17"/>
    <mergeCell ref="X16:X17"/>
    <mergeCell ref="Y16:AA17"/>
    <mergeCell ref="AB16:AB17"/>
    <mergeCell ref="AC16:AG17"/>
    <mergeCell ref="AH16:AL17"/>
    <mergeCell ref="A14:A15"/>
    <mergeCell ref="B14:B15"/>
    <mergeCell ref="C14:K15"/>
    <mergeCell ref="L14:Q15"/>
    <mergeCell ref="R14:T15"/>
    <mergeCell ref="U14:W15"/>
    <mergeCell ref="X14:X15"/>
    <mergeCell ref="Y14:AA15"/>
    <mergeCell ref="AB14:AB15"/>
    <mergeCell ref="A18:A19"/>
    <mergeCell ref="B18:B19"/>
    <mergeCell ref="C18:K19"/>
    <mergeCell ref="L18:Q19"/>
    <mergeCell ref="R18:T19"/>
    <mergeCell ref="AH18:AL19"/>
    <mergeCell ref="A20:A21"/>
    <mergeCell ref="B20:B21"/>
    <mergeCell ref="C20:K21"/>
    <mergeCell ref="L20:Q21"/>
    <mergeCell ref="R20:T21"/>
    <mergeCell ref="U20:W21"/>
    <mergeCell ref="X20:X21"/>
    <mergeCell ref="Y20:AA21"/>
    <mergeCell ref="AB20:AB21"/>
    <mergeCell ref="U18:W19"/>
    <mergeCell ref="X18:X19"/>
    <mergeCell ref="Y18:AA19"/>
    <mergeCell ref="AB18:AB19"/>
    <mergeCell ref="AC18:AG19"/>
    <mergeCell ref="AC20:AG21"/>
    <mergeCell ref="AH20:AL21"/>
    <mergeCell ref="AB26:AB27"/>
    <mergeCell ref="AC22:AG23"/>
    <mergeCell ref="AH22:AL23"/>
    <mergeCell ref="A24:A25"/>
    <mergeCell ref="B24:B25"/>
    <mergeCell ref="C24:K25"/>
    <mergeCell ref="L24:Q25"/>
    <mergeCell ref="R24:T25"/>
    <mergeCell ref="AH24:AL25"/>
    <mergeCell ref="U24:W25"/>
    <mergeCell ref="X24:X25"/>
    <mergeCell ref="Y24:AA25"/>
    <mergeCell ref="AB24:AB25"/>
    <mergeCell ref="AC24:AG25"/>
    <mergeCell ref="A22:A23"/>
    <mergeCell ref="B22:B23"/>
    <mergeCell ref="C22:K23"/>
    <mergeCell ref="L22:Q23"/>
    <mergeCell ref="R22:T23"/>
    <mergeCell ref="U22:W23"/>
    <mergeCell ref="X22:X23"/>
    <mergeCell ref="Y22:AA23"/>
    <mergeCell ref="AB22:AB23"/>
    <mergeCell ref="A30:AA31"/>
    <mergeCell ref="AC30:AG31"/>
    <mergeCell ref="AH30:AL31"/>
    <mergeCell ref="AC26:AG27"/>
    <mergeCell ref="AH26:AL27"/>
    <mergeCell ref="A28:A29"/>
    <mergeCell ref="B28:B29"/>
    <mergeCell ref="C28:K29"/>
    <mergeCell ref="L28:Q29"/>
    <mergeCell ref="R28:T29"/>
    <mergeCell ref="U28:W29"/>
    <mergeCell ref="X28:X29"/>
    <mergeCell ref="Y28:AA29"/>
    <mergeCell ref="AB28:AB29"/>
    <mergeCell ref="AC28:AG29"/>
    <mergeCell ref="AH28:AL29"/>
    <mergeCell ref="A26:A27"/>
    <mergeCell ref="B26:B27"/>
    <mergeCell ref="C26:K27"/>
    <mergeCell ref="L26:Q27"/>
    <mergeCell ref="R26:T27"/>
    <mergeCell ref="U26:W27"/>
    <mergeCell ref="X26:X27"/>
    <mergeCell ref="Y26:AA27"/>
  </mergeCells>
  <phoneticPr fontId="6"/>
  <pageMargins left="0.70866141732283472" right="0.47244094488188981" top="0.55118110236220474" bottom="0.55118110236220474" header="0.31496062992125984" footer="0.31496062992125984"/>
  <pageSetup paperSize="9" scale="88" fitToHeight="0" orientation="portrait" r:id="rId1"/>
  <headerFooter>
    <oddFooter>&amp;C&amp;A</oddFooter>
  </headerFooter>
  <colBreaks count="1" manualBreakCount="1">
    <brk id="38" max="53"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4"/>
  <sheetViews>
    <sheetView workbookViewId="0">
      <selection activeCell="F19" sqref="F19"/>
    </sheetView>
  </sheetViews>
  <sheetFormatPr defaultRowHeight="15"/>
  <sheetData>
    <row r="1" spans="1:3">
      <c r="B1" t="s">
        <v>247</v>
      </c>
      <c r="C1" t="s">
        <v>247</v>
      </c>
    </row>
    <row r="2" spans="1:3">
      <c r="A2" t="s">
        <v>283</v>
      </c>
      <c r="B2" t="s">
        <v>277</v>
      </c>
      <c r="C2" t="s">
        <v>279</v>
      </c>
    </row>
    <row r="3" spans="1:3">
      <c r="B3" t="s">
        <v>278</v>
      </c>
      <c r="C3" t="s">
        <v>280</v>
      </c>
    </row>
    <row r="4" spans="1:3">
      <c r="C4" t="s">
        <v>281</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R163"/>
  <sheetViews>
    <sheetView view="pageBreakPreview" zoomScale="85" zoomScaleNormal="100" zoomScaleSheetLayoutView="85" workbookViewId="0">
      <selection activeCell="C38" sqref="C38"/>
    </sheetView>
  </sheetViews>
  <sheetFormatPr defaultColWidth="2.42578125" defaultRowHeight="15" customHeight="1"/>
  <cols>
    <col min="1" max="21" width="2.42578125" style="34"/>
    <col min="22" max="22" width="4.35546875" style="34" customWidth="1"/>
    <col min="23" max="29" width="2.42578125" style="34"/>
    <col min="30" max="30" width="3.35546875" style="34" customWidth="1"/>
    <col min="31" max="32" width="4.2109375" style="34" customWidth="1"/>
    <col min="33" max="38" width="3.35546875" style="34" customWidth="1"/>
    <col min="39" max="16384" width="2.42578125" style="34"/>
  </cols>
  <sheetData>
    <row r="1" spans="1:44" ht="19.5" customHeight="1">
      <c r="A1" s="52" t="s">
        <v>0</v>
      </c>
      <c r="AC1" s="53"/>
      <c r="AD1" s="53"/>
      <c r="AE1" s="335" t="s">
        <v>1</v>
      </c>
      <c r="AF1" s="336"/>
      <c r="AG1" s="336"/>
      <c r="AH1" s="336"/>
      <c r="AI1" s="336"/>
      <c r="AJ1" s="336"/>
      <c r="AK1" s="336"/>
      <c r="AL1" s="337"/>
    </row>
    <row r="2" spans="1:44" ht="19.5" customHeight="1">
      <c r="B2" s="41" t="s">
        <v>2</v>
      </c>
      <c r="C2" s="41"/>
      <c r="H2" s="31"/>
      <c r="I2" s="31"/>
      <c r="J2" s="31"/>
      <c r="K2" s="31"/>
      <c r="AC2" s="53"/>
      <c r="AD2" s="53"/>
      <c r="AE2" s="338" t="s">
        <v>3</v>
      </c>
      <c r="AF2" s="339"/>
      <c r="AG2" s="340"/>
      <c r="AH2" s="340"/>
      <c r="AI2" s="340"/>
      <c r="AJ2" s="340"/>
      <c r="AK2" s="340"/>
      <c r="AL2" s="341"/>
    </row>
    <row r="3" spans="1:44" ht="19.5" customHeight="1">
      <c r="B3" s="41" t="s">
        <v>4</v>
      </c>
      <c r="C3" s="41"/>
      <c r="H3" s="31"/>
      <c r="I3" s="31"/>
      <c r="J3" s="31"/>
      <c r="K3" s="31"/>
      <c r="U3" s="342" t="s">
        <v>5</v>
      </c>
      <c r="V3" s="342"/>
      <c r="W3" s="344" t="s">
        <v>444</v>
      </c>
      <c r="X3" s="345"/>
      <c r="Y3" s="345"/>
      <c r="Z3" s="345"/>
      <c r="AA3" s="345"/>
      <c r="AB3" s="345"/>
      <c r="AC3" s="345"/>
      <c r="AD3" s="53"/>
      <c r="AE3" s="347" t="s">
        <v>6</v>
      </c>
      <c r="AF3" s="348"/>
      <c r="AG3" s="349"/>
      <c r="AH3" s="349"/>
      <c r="AI3" s="349"/>
      <c r="AJ3" s="349"/>
      <c r="AK3" s="349"/>
      <c r="AL3" s="350"/>
    </row>
    <row r="4" spans="1:44" ht="19.5" customHeight="1">
      <c r="H4" s="31"/>
      <c r="I4" s="31"/>
      <c r="J4" s="31"/>
      <c r="K4" s="31"/>
      <c r="U4" s="343"/>
      <c r="V4" s="343"/>
      <c r="W4" s="346"/>
      <c r="X4" s="346"/>
      <c r="Y4" s="346"/>
      <c r="Z4" s="346"/>
      <c r="AA4" s="346"/>
      <c r="AB4" s="346"/>
      <c r="AC4" s="346"/>
      <c r="AD4" s="53"/>
      <c r="AE4" s="351" t="s">
        <v>7</v>
      </c>
      <c r="AF4" s="352"/>
      <c r="AG4" s="353"/>
      <c r="AH4" s="353"/>
      <c r="AI4" s="353"/>
      <c r="AJ4" s="353"/>
      <c r="AK4" s="353"/>
      <c r="AL4" s="354"/>
    </row>
    <row r="5" spans="1:44" ht="19.5" customHeight="1">
      <c r="H5" s="31"/>
      <c r="I5" s="31"/>
      <c r="J5" s="31"/>
      <c r="K5" s="31"/>
      <c r="U5" s="1"/>
      <c r="V5" s="1"/>
      <c r="W5" s="1"/>
      <c r="X5" s="1"/>
      <c r="Y5" s="1"/>
      <c r="Z5" s="1"/>
      <c r="AA5" s="1"/>
      <c r="AB5" s="1"/>
      <c r="AC5" s="1"/>
      <c r="AD5" s="53"/>
      <c r="AE5" s="54"/>
      <c r="AF5" s="54"/>
      <c r="AG5" s="1"/>
      <c r="AH5" s="1"/>
      <c r="AI5" s="1"/>
      <c r="AJ5" s="1"/>
      <c r="AK5" s="1"/>
      <c r="AL5" s="1"/>
      <c r="AM5" s="38"/>
    </row>
    <row r="6" spans="1:44" ht="15" customHeight="1">
      <c r="H6" s="31"/>
      <c r="I6" s="31"/>
      <c r="J6" s="31"/>
      <c r="K6" s="31"/>
      <c r="U6" s="365" t="s">
        <v>8</v>
      </c>
      <c r="V6" s="365"/>
      <c r="W6" s="355" t="s">
        <v>372</v>
      </c>
      <c r="X6" s="356"/>
      <c r="Y6" s="356"/>
      <c r="Z6" s="356"/>
      <c r="AA6" s="356"/>
      <c r="AB6" s="356"/>
      <c r="AC6" s="356"/>
      <c r="AD6" s="356"/>
      <c r="AE6" s="356"/>
      <c r="AF6" s="356"/>
      <c r="AG6" s="356"/>
      <c r="AH6" s="356"/>
      <c r="AI6" s="356"/>
      <c r="AJ6" s="356"/>
      <c r="AK6" s="356"/>
      <c r="AL6" s="356"/>
    </row>
    <row r="7" spans="1:44" ht="36" customHeight="1">
      <c r="B7" s="357" t="s">
        <v>9</v>
      </c>
      <c r="C7" s="358"/>
      <c r="D7" s="359"/>
      <c r="E7" s="360" t="s">
        <v>370</v>
      </c>
      <c r="F7" s="361"/>
      <c r="G7" s="361"/>
      <c r="H7" s="361"/>
      <c r="I7" s="361"/>
      <c r="J7" s="361"/>
      <c r="K7" s="361"/>
      <c r="L7" s="361"/>
      <c r="M7" s="361"/>
      <c r="N7" s="361"/>
      <c r="O7" s="361"/>
      <c r="P7" s="361"/>
      <c r="Q7" s="361"/>
      <c r="R7" s="361"/>
      <c r="S7" s="361"/>
      <c r="U7" s="362" t="s">
        <v>11</v>
      </c>
      <c r="V7" s="362"/>
      <c r="W7" s="363" t="s">
        <v>371</v>
      </c>
      <c r="X7" s="364"/>
      <c r="Y7" s="364"/>
      <c r="Z7" s="364"/>
      <c r="AA7" s="364"/>
      <c r="AB7" s="364"/>
      <c r="AC7" s="364"/>
      <c r="AD7" s="364"/>
      <c r="AE7" s="364"/>
      <c r="AF7" s="364"/>
      <c r="AG7" s="364"/>
      <c r="AH7" s="364"/>
      <c r="AI7" s="364"/>
      <c r="AJ7" s="364"/>
      <c r="AK7" s="364"/>
      <c r="AL7" s="364"/>
      <c r="AN7" s="31"/>
      <c r="AO7" s="31"/>
      <c r="AP7" s="31"/>
      <c r="AQ7" s="31"/>
      <c r="AR7" s="31"/>
    </row>
    <row r="8" spans="1:44" ht="15" customHeight="1">
      <c r="B8" s="75" t="s">
        <v>12</v>
      </c>
      <c r="C8" s="55"/>
      <c r="D8" s="55"/>
      <c r="E8" s="56"/>
      <c r="F8" s="56"/>
      <c r="G8" s="56"/>
      <c r="H8" s="56"/>
      <c r="I8" s="56"/>
      <c r="J8" s="56"/>
      <c r="K8" s="56"/>
      <c r="L8" s="56"/>
      <c r="M8" s="56"/>
      <c r="N8" s="56"/>
      <c r="O8" s="56"/>
      <c r="P8" s="56"/>
      <c r="Q8" s="56"/>
      <c r="S8" s="55"/>
      <c r="T8" s="55"/>
      <c r="U8" s="55"/>
      <c r="V8" s="57"/>
      <c r="W8" s="57"/>
      <c r="X8" s="57"/>
      <c r="Y8" s="57"/>
      <c r="Z8" s="57"/>
      <c r="AA8" s="57"/>
      <c r="AB8" s="57"/>
      <c r="AC8" s="57"/>
      <c r="AD8" s="57"/>
      <c r="AE8" s="57"/>
      <c r="AF8" s="57"/>
      <c r="AG8" s="57"/>
      <c r="AH8" s="57"/>
      <c r="AI8" s="57"/>
      <c r="AJ8" s="57"/>
      <c r="AK8" s="31"/>
      <c r="AN8" s="31"/>
      <c r="AO8" s="30"/>
      <c r="AP8" s="31"/>
      <c r="AQ8" s="31"/>
      <c r="AR8" s="31"/>
    </row>
    <row r="9" spans="1:44" ht="15" customHeight="1">
      <c r="H9" s="31"/>
      <c r="I9" s="31"/>
      <c r="J9" s="31"/>
      <c r="K9" s="31"/>
      <c r="AC9" s="365" t="s">
        <v>8</v>
      </c>
      <c r="AD9" s="365"/>
      <c r="AE9" s="355" t="s">
        <v>375</v>
      </c>
      <c r="AF9" s="355"/>
      <c r="AG9" s="355"/>
      <c r="AH9" s="355"/>
      <c r="AI9" s="355"/>
      <c r="AJ9" s="355"/>
      <c r="AK9" s="355"/>
      <c r="AL9" s="355"/>
    </row>
    <row r="10" spans="1:44" ht="36" customHeight="1">
      <c r="B10" s="357" t="s">
        <v>13</v>
      </c>
      <c r="C10" s="358"/>
      <c r="D10" s="359"/>
      <c r="E10" s="361" t="s">
        <v>10</v>
      </c>
      <c r="F10" s="361"/>
      <c r="G10" s="361"/>
      <c r="H10" s="361"/>
      <c r="I10" s="361"/>
      <c r="J10" s="361"/>
      <c r="K10" s="361"/>
      <c r="L10" s="361"/>
      <c r="M10" s="361"/>
      <c r="N10" s="361"/>
      <c r="O10" s="361"/>
      <c r="P10" s="361"/>
      <c r="Q10" s="361"/>
      <c r="R10" s="361"/>
      <c r="S10" s="361"/>
      <c r="U10" s="362" t="s">
        <v>14</v>
      </c>
      <c r="V10" s="362"/>
      <c r="W10" s="363" t="s">
        <v>373</v>
      </c>
      <c r="X10" s="364"/>
      <c r="Y10" s="364"/>
      <c r="Z10" s="364"/>
      <c r="AA10" s="364"/>
      <c r="AB10" s="364"/>
      <c r="AC10" s="369" t="s">
        <v>15</v>
      </c>
      <c r="AD10" s="369"/>
      <c r="AE10" s="366" t="s">
        <v>374</v>
      </c>
      <c r="AF10" s="367"/>
      <c r="AG10" s="367"/>
      <c r="AH10" s="367"/>
      <c r="AI10" s="367"/>
      <c r="AJ10" s="367"/>
      <c r="AK10" s="368" t="s">
        <v>16</v>
      </c>
      <c r="AL10" s="368"/>
      <c r="AN10" s="31"/>
      <c r="AO10" s="31"/>
      <c r="AP10" s="31"/>
      <c r="AQ10" s="31"/>
      <c r="AR10" s="31"/>
    </row>
    <row r="11" spans="1:44" s="41" customFormat="1" ht="17.5" customHeight="1">
      <c r="B11" s="75" t="s">
        <v>17</v>
      </c>
      <c r="C11" s="76"/>
      <c r="D11" s="76"/>
      <c r="E11" s="77"/>
      <c r="F11" s="77"/>
      <c r="G11" s="77"/>
      <c r="H11" s="77"/>
      <c r="I11" s="77"/>
      <c r="J11" s="77"/>
      <c r="K11" s="77"/>
      <c r="L11" s="77"/>
      <c r="M11" s="77"/>
      <c r="N11" s="77"/>
      <c r="O11" s="77"/>
      <c r="P11" s="77"/>
      <c r="Q11" s="77"/>
      <c r="S11" s="76"/>
      <c r="T11" s="76"/>
      <c r="U11" s="76"/>
      <c r="V11" s="78"/>
      <c r="W11" s="78"/>
      <c r="X11" s="78"/>
      <c r="Y11" s="78"/>
      <c r="Z11" s="78"/>
      <c r="AA11" s="78"/>
      <c r="AB11" s="78"/>
      <c r="AC11" s="78"/>
      <c r="AD11" s="78"/>
      <c r="AE11" s="78"/>
      <c r="AF11" s="78"/>
      <c r="AG11" s="78"/>
      <c r="AH11" s="78"/>
      <c r="AI11" s="78"/>
      <c r="AJ11" s="78"/>
      <c r="AK11" s="43"/>
      <c r="AL11" s="81" t="s">
        <v>18</v>
      </c>
      <c r="AN11" s="43"/>
      <c r="AO11" s="82"/>
      <c r="AP11" s="43"/>
      <c r="AQ11" s="43"/>
      <c r="AR11" s="43"/>
    </row>
    <row r="12" spans="1:44" ht="6.5" customHeight="1">
      <c r="B12" s="58"/>
      <c r="C12" s="59"/>
      <c r="D12" s="59"/>
      <c r="E12" s="59"/>
      <c r="F12" s="60"/>
      <c r="G12" s="60"/>
      <c r="H12" s="59"/>
      <c r="I12" s="59"/>
      <c r="J12" s="59"/>
      <c r="K12" s="59"/>
      <c r="L12" s="59"/>
      <c r="M12" s="59"/>
      <c r="N12" s="59"/>
      <c r="O12" s="59"/>
      <c r="P12" s="59"/>
      <c r="Q12" s="59"/>
      <c r="R12" s="61"/>
      <c r="S12" s="31"/>
      <c r="T12" s="61"/>
      <c r="U12" s="57"/>
      <c r="V12" s="57"/>
      <c r="W12" s="57"/>
      <c r="X12" s="57"/>
      <c r="Y12" s="57"/>
      <c r="Z12" s="57"/>
      <c r="AA12" s="57"/>
      <c r="AB12" s="57"/>
      <c r="AC12" s="57"/>
      <c r="AD12" s="57"/>
      <c r="AE12" s="57"/>
      <c r="AF12" s="57"/>
      <c r="AG12" s="57"/>
      <c r="AH12" s="57"/>
      <c r="AI12" s="57"/>
      <c r="AJ12" s="57"/>
      <c r="AK12" s="62"/>
      <c r="AL12" s="63"/>
      <c r="AN12" s="31"/>
      <c r="AO12" s="31"/>
      <c r="AP12" s="31"/>
      <c r="AQ12" s="31"/>
      <c r="AR12" s="31"/>
    </row>
    <row r="13" spans="1:44" s="32" customFormat="1" ht="65.5" customHeight="1">
      <c r="A13" s="317" t="s">
        <v>368</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95"/>
      <c r="AN13" s="30"/>
      <c r="AO13" s="31"/>
      <c r="AP13" s="31"/>
      <c r="AQ13" s="31"/>
      <c r="AR13" s="31"/>
    </row>
    <row r="14" spans="1:44" ht="18.75" customHeight="1">
      <c r="C14" s="318" t="s">
        <v>211</v>
      </c>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
      <c r="AN14" s="31"/>
      <c r="AO14" s="64"/>
      <c r="AP14" s="31"/>
      <c r="AQ14" s="31"/>
      <c r="AR14" s="31"/>
    </row>
    <row r="15" spans="1:44" s="39" customFormat="1" ht="20" customHeight="1">
      <c r="B15" s="50">
        <v>1</v>
      </c>
      <c r="C15" s="33" t="s">
        <v>233</v>
      </c>
      <c r="D15" s="40"/>
      <c r="E15" s="40"/>
      <c r="F15" s="40"/>
      <c r="G15" s="40"/>
      <c r="H15" s="33"/>
      <c r="I15" s="33"/>
      <c r="J15" s="33"/>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K15" s="42"/>
      <c r="AL15" s="42"/>
      <c r="AM15" s="42"/>
      <c r="AN15" s="43"/>
      <c r="AO15" s="44"/>
      <c r="AP15" s="43"/>
      <c r="AQ15" s="43"/>
      <c r="AR15" s="43"/>
    </row>
    <row r="16" spans="1:44" s="128" customFormat="1" ht="19.5" customHeight="1">
      <c r="C16" s="98" t="s">
        <v>244</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row>
    <row r="17" spans="2:44" ht="34" customHeight="1">
      <c r="B17" s="65"/>
      <c r="C17" s="321" t="s">
        <v>376</v>
      </c>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3"/>
      <c r="AK17" s="31"/>
      <c r="AN17" s="31"/>
      <c r="AO17" s="64"/>
      <c r="AP17" s="31"/>
      <c r="AQ17" s="31"/>
      <c r="AR17" s="31"/>
    </row>
    <row r="18" spans="2:44" ht="7.5" customHeight="1">
      <c r="B18" s="65"/>
      <c r="D18" s="65"/>
      <c r="E18" s="65"/>
      <c r="G18" s="65"/>
      <c r="H18" s="65"/>
      <c r="I18" s="65"/>
      <c r="J18" s="65"/>
      <c r="K18" s="65"/>
      <c r="L18" s="65"/>
      <c r="M18" s="65"/>
      <c r="N18" s="65"/>
      <c r="O18" s="65"/>
      <c r="P18" s="65"/>
      <c r="Q18" s="65"/>
      <c r="S18" s="65"/>
      <c r="T18" s="65"/>
      <c r="U18" s="66"/>
      <c r="V18" s="65"/>
      <c r="W18" s="65"/>
      <c r="X18" s="67"/>
      <c r="Y18" s="67"/>
      <c r="Z18" s="67"/>
      <c r="AA18" s="67"/>
      <c r="AB18" s="67"/>
      <c r="AC18" s="67"/>
      <c r="AD18" s="67"/>
      <c r="AE18" s="67"/>
      <c r="AF18" s="67"/>
      <c r="AH18" s="65"/>
      <c r="AI18" s="65"/>
      <c r="AK18" s="31"/>
      <c r="AN18" s="31"/>
      <c r="AO18" s="64"/>
      <c r="AP18" s="31"/>
      <c r="AQ18" s="31"/>
      <c r="AR18" s="31"/>
    </row>
    <row r="19" spans="2:44" ht="20" customHeight="1">
      <c r="B19" s="151">
        <v>2</v>
      </c>
      <c r="C19" s="33" t="s">
        <v>282</v>
      </c>
      <c r="D19" s="65"/>
      <c r="E19" s="65"/>
      <c r="G19" s="65"/>
      <c r="H19" s="65"/>
      <c r="I19" s="65"/>
      <c r="J19" s="65"/>
      <c r="K19" s="65"/>
      <c r="L19" s="65"/>
      <c r="M19" s="65"/>
      <c r="N19" s="65"/>
      <c r="O19" s="65"/>
      <c r="P19" s="65"/>
      <c r="Q19" s="65"/>
      <c r="S19" s="65"/>
      <c r="T19" s="65"/>
      <c r="U19" s="66"/>
      <c r="V19" s="65"/>
      <c r="W19" s="65"/>
      <c r="X19" s="67"/>
      <c r="Y19" s="67"/>
      <c r="Z19" s="67"/>
      <c r="AA19" s="67"/>
      <c r="AB19" s="67"/>
      <c r="AC19" s="67"/>
      <c r="AD19" s="67"/>
      <c r="AE19" s="67"/>
      <c r="AF19" s="67"/>
      <c r="AH19" s="65"/>
      <c r="AI19" s="65"/>
      <c r="AK19" s="31"/>
      <c r="AN19" s="31"/>
      <c r="AO19" s="64"/>
      <c r="AP19" s="31"/>
      <c r="AQ19" s="31"/>
      <c r="AR19" s="31"/>
    </row>
    <row r="20" spans="2:44" ht="32" customHeight="1">
      <c r="B20" s="65"/>
      <c r="C20" s="324"/>
      <c r="D20" s="325"/>
      <c r="E20" s="326" t="s">
        <v>284</v>
      </c>
      <c r="F20" s="327"/>
      <c r="G20" s="327"/>
      <c r="H20" s="327"/>
      <c r="I20" s="327"/>
      <c r="J20" s="327"/>
      <c r="K20" s="327"/>
      <c r="L20" s="327"/>
      <c r="M20" s="327"/>
      <c r="N20" s="327"/>
      <c r="O20" s="327"/>
      <c r="P20" s="327"/>
      <c r="Q20" s="65"/>
      <c r="S20" s="65"/>
      <c r="T20" s="65"/>
      <c r="U20" s="66"/>
      <c r="V20" s="65"/>
      <c r="W20" s="65"/>
      <c r="X20" s="67"/>
      <c r="Y20" s="67"/>
      <c r="Z20" s="67"/>
      <c r="AA20" s="67"/>
      <c r="AB20" s="67"/>
      <c r="AC20" s="67"/>
      <c r="AD20" s="67"/>
      <c r="AE20" s="67"/>
      <c r="AF20" s="67"/>
      <c r="AH20" s="65"/>
      <c r="AI20" s="65"/>
      <c r="AK20" s="31"/>
      <c r="AN20" s="31"/>
      <c r="AO20" s="64"/>
      <c r="AP20" s="31"/>
      <c r="AQ20" s="31"/>
      <c r="AR20" s="31"/>
    </row>
    <row r="21" spans="2:44" ht="32" customHeight="1">
      <c r="B21" s="65"/>
      <c r="C21" s="324" t="s">
        <v>311</v>
      </c>
      <c r="D21" s="325"/>
      <c r="E21" s="326" t="s">
        <v>285</v>
      </c>
      <c r="F21" s="327"/>
      <c r="G21" s="327"/>
      <c r="H21" s="327"/>
      <c r="I21" s="327"/>
      <c r="J21" s="327"/>
      <c r="K21" s="327"/>
      <c r="L21" s="327"/>
      <c r="M21" s="327"/>
      <c r="N21" s="327"/>
      <c r="O21" s="327"/>
      <c r="P21" s="327"/>
      <c r="Q21" s="65"/>
      <c r="S21" s="65"/>
      <c r="T21" s="65"/>
      <c r="U21" s="66"/>
      <c r="V21" s="65"/>
      <c r="W21" s="65"/>
      <c r="X21" s="67"/>
      <c r="Y21" s="67"/>
      <c r="Z21" s="67"/>
      <c r="AA21" s="67"/>
      <c r="AB21" s="67"/>
      <c r="AC21" s="67"/>
      <c r="AD21" s="67"/>
      <c r="AE21" s="67"/>
      <c r="AF21" s="67"/>
      <c r="AH21" s="65"/>
      <c r="AI21" s="65"/>
      <c r="AK21" s="31"/>
      <c r="AN21" s="31"/>
      <c r="AO21" s="64"/>
      <c r="AP21" s="31"/>
      <c r="AQ21" s="31"/>
      <c r="AR21" s="31"/>
    </row>
    <row r="22" spans="2:44" ht="7.5" customHeight="1">
      <c r="B22" s="65"/>
      <c r="D22" s="65"/>
      <c r="E22" s="65"/>
      <c r="G22" s="65"/>
      <c r="H22" s="65"/>
      <c r="I22" s="65"/>
      <c r="J22" s="65"/>
      <c r="K22" s="65"/>
      <c r="L22" s="65"/>
      <c r="M22" s="65"/>
      <c r="N22" s="65"/>
      <c r="O22" s="65"/>
      <c r="P22" s="65"/>
      <c r="Q22" s="65"/>
      <c r="S22" s="65"/>
      <c r="T22" s="65"/>
      <c r="U22" s="66"/>
      <c r="V22" s="65"/>
      <c r="W22" s="65"/>
      <c r="X22" s="67"/>
      <c r="Y22" s="67"/>
      <c r="Z22" s="67"/>
      <c r="AA22" s="67"/>
      <c r="AB22" s="67"/>
      <c r="AC22" s="67"/>
      <c r="AD22" s="67"/>
      <c r="AE22" s="67"/>
      <c r="AF22" s="67"/>
      <c r="AH22" s="65"/>
      <c r="AI22" s="65"/>
      <c r="AK22" s="31"/>
      <c r="AN22" s="31"/>
      <c r="AO22" s="64"/>
      <c r="AP22" s="31"/>
      <c r="AQ22" s="31"/>
      <c r="AR22" s="31"/>
    </row>
    <row r="23" spans="2:44" ht="20" customHeight="1">
      <c r="B23" s="50">
        <v>3</v>
      </c>
      <c r="C23" s="33" t="s">
        <v>19</v>
      </c>
      <c r="D23" s="40"/>
      <c r="E23" s="65"/>
      <c r="G23" s="65"/>
      <c r="H23" s="65"/>
      <c r="I23" s="65"/>
      <c r="J23" s="65"/>
      <c r="K23" s="65"/>
      <c r="L23" s="65"/>
      <c r="M23" s="65"/>
      <c r="N23" s="65"/>
      <c r="O23" s="65"/>
      <c r="P23" s="65"/>
      <c r="Q23" s="65"/>
      <c r="S23" s="65"/>
      <c r="T23" s="65"/>
      <c r="U23" s="66"/>
      <c r="V23" s="65"/>
      <c r="W23" s="65"/>
      <c r="X23" s="67"/>
      <c r="Y23" s="67"/>
      <c r="Z23" s="67"/>
      <c r="AA23" s="67"/>
      <c r="AB23" s="67"/>
      <c r="AC23" s="67"/>
      <c r="AD23" s="67"/>
      <c r="AE23" s="67"/>
      <c r="AF23" s="67"/>
      <c r="AH23" s="65"/>
      <c r="AI23" s="65"/>
      <c r="AK23" s="31"/>
      <c r="AN23" s="31"/>
      <c r="AO23" s="64"/>
      <c r="AP23" s="31"/>
      <c r="AQ23" s="31"/>
      <c r="AR23" s="31"/>
    </row>
    <row r="24" spans="2:44" ht="38.5" customHeight="1">
      <c r="B24" s="50"/>
      <c r="C24" s="243" t="s">
        <v>377</v>
      </c>
      <c r="D24" s="244"/>
      <c r="E24" s="245"/>
      <c r="F24" s="177" t="s">
        <v>34</v>
      </c>
      <c r="G24" s="246" t="s">
        <v>378</v>
      </c>
      <c r="H24" s="246"/>
      <c r="I24" s="246"/>
      <c r="J24" s="246"/>
      <c r="K24" s="246"/>
      <c r="L24" s="247"/>
      <c r="M24" s="248" t="s">
        <v>379</v>
      </c>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9"/>
      <c r="AK24" s="31"/>
      <c r="AN24" s="31"/>
      <c r="AO24" s="64"/>
      <c r="AP24" s="31"/>
      <c r="AQ24" s="31"/>
      <c r="AR24" s="31"/>
    </row>
    <row r="25" spans="2:44" ht="30" customHeight="1">
      <c r="B25" s="65"/>
      <c r="C25" s="243" t="s">
        <v>20</v>
      </c>
      <c r="D25" s="244"/>
      <c r="E25" s="245"/>
      <c r="F25" s="328" t="s">
        <v>380</v>
      </c>
      <c r="G25" s="329"/>
      <c r="H25" s="329"/>
      <c r="I25" s="329"/>
      <c r="J25" s="329"/>
      <c r="K25" s="329"/>
      <c r="L25" s="329"/>
      <c r="M25" s="329"/>
      <c r="N25" s="329"/>
      <c r="O25" s="330"/>
      <c r="P25" s="331" t="s">
        <v>21</v>
      </c>
      <c r="Q25" s="244"/>
      <c r="R25" s="245"/>
      <c r="S25" s="332" t="s">
        <v>381</v>
      </c>
      <c r="T25" s="333"/>
      <c r="U25" s="333"/>
      <c r="V25" s="333"/>
      <c r="W25" s="333"/>
      <c r="X25" s="333"/>
      <c r="Y25" s="333"/>
      <c r="Z25" s="333"/>
      <c r="AA25" s="333"/>
      <c r="AB25" s="333"/>
      <c r="AC25" s="333"/>
      <c r="AD25" s="333"/>
      <c r="AE25" s="333"/>
      <c r="AF25" s="333"/>
      <c r="AG25" s="333"/>
      <c r="AH25" s="333"/>
      <c r="AI25" s="333"/>
      <c r="AJ25" s="334"/>
      <c r="AK25" s="68"/>
      <c r="AL25" s="69"/>
      <c r="AM25" s="69"/>
      <c r="AN25" s="69"/>
      <c r="AO25" s="31"/>
      <c r="AP25" s="31"/>
      <c r="AQ25" s="31"/>
      <c r="AR25" s="69"/>
    </row>
    <row r="26" spans="2:44" ht="30" customHeight="1">
      <c r="B26" s="65"/>
      <c r="C26" s="268" t="s">
        <v>22</v>
      </c>
      <c r="D26" s="269"/>
      <c r="E26" s="270"/>
      <c r="F26" s="285" t="s">
        <v>8</v>
      </c>
      <c r="G26" s="285"/>
      <c r="H26" s="285"/>
      <c r="I26" s="286" t="s">
        <v>382</v>
      </c>
      <c r="J26" s="286"/>
      <c r="K26" s="286"/>
      <c r="L26" s="286"/>
      <c r="M26" s="286"/>
      <c r="N26" s="286"/>
      <c r="O26" s="286"/>
      <c r="P26" s="286"/>
      <c r="Q26" s="286"/>
      <c r="R26" s="286"/>
      <c r="S26" s="286"/>
      <c r="T26" s="286"/>
      <c r="U26" s="287" t="s">
        <v>23</v>
      </c>
      <c r="V26" s="287"/>
      <c r="W26" s="287"/>
      <c r="X26" s="287"/>
      <c r="Y26" s="287"/>
      <c r="Z26" s="319" t="s">
        <v>383</v>
      </c>
      <c r="AA26" s="319"/>
      <c r="AB26" s="319"/>
      <c r="AC26" s="319"/>
      <c r="AD26" s="319"/>
      <c r="AE26" s="319"/>
      <c r="AF26" s="319"/>
      <c r="AG26" s="319"/>
      <c r="AH26" s="319"/>
      <c r="AI26" s="319"/>
      <c r="AJ26" s="320"/>
      <c r="AK26" s="31"/>
      <c r="AL26" s="69"/>
      <c r="AM26" s="69"/>
      <c r="AN26" s="69"/>
      <c r="AO26" s="30"/>
      <c r="AP26" s="31"/>
      <c r="AQ26" s="31"/>
      <c r="AR26" s="30"/>
    </row>
    <row r="27" spans="2:44" ht="30" customHeight="1">
      <c r="B27" s="65"/>
      <c r="C27" s="274"/>
      <c r="D27" s="275"/>
      <c r="E27" s="276"/>
      <c r="F27" s="285" t="s">
        <v>24</v>
      </c>
      <c r="G27" s="285"/>
      <c r="H27" s="285"/>
      <c r="I27" s="286" t="s">
        <v>382</v>
      </c>
      <c r="J27" s="286"/>
      <c r="K27" s="286"/>
      <c r="L27" s="286"/>
      <c r="M27" s="286"/>
      <c r="N27" s="286"/>
      <c r="O27" s="286"/>
      <c r="P27" s="286"/>
      <c r="Q27" s="286"/>
      <c r="R27" s="286"/>
      <c r="S27" s="286"/>
      <c r="T27" s="286"/>
      <c r="U27" s="285" t="s">
        <v>25</v>
      </c>
      <c r="V27" s="285"/>
      <c r="W27" s="285"/>
      <c r="X27" s="285"/>
      <c r="Y27" s="285"/>
      <c r="Z27" s="319" t="s">
        <v>384</v>
      </c>
      <c r="AA27" s="319"/>
      <c r="AB27" s="319"/>
      <c r="AC27" s="319"/>
      <c r="AD27" s="319"/>
      <c r="AE27" s="319"/>
      <c r="AF27" s="319"/>
      <c r="AG27" s="319"/>
      <c r="AH27" s="319"/>
      <c r="AI27" s="319"/>
      <c r="AJ27" s="320"/>
      <c r="AK27" s="31"/>
      <c r="AN27" s="31"/>
      <c r="AO27" s="31"/>
      <c r="AP27" s="31"/>
      <c r="AQ27" s="31"/>
      <c r="AR27" s="30"/>
    </row>
    <row r="28" spans="2:44" ht="30" customHeight="1">
      <c r="B28" s="65"/>
      <c r="C28" s="284" t="s">
        <v>26</v>
      </c>
      <c r="D28" s="264"/>
      <c r="E28" s="265"/>
      <c r="F28" s="285" t="s">
        <v>27</v>
      </c>
      <c r="G28" s="285"/>
      <c r="H28" s="285"/>
      <c r="I28" s="286" t="s">
        <v>58</v>
      </c>
      <c r="J28" s="286"/>
      <c r="K28" s="286"/>
      <c r="L28" s="286"/>
      <c r="M28" s="286"/>
      <c r="N28" s="286"/>
      <c r="O28" s="286"/>
      <c r="P28" s="286"/>
      <c r="Q28" s="286"/>
      <c r="R28" s="286"/>
      <c r="S28" s="286"/>
      <c r="T28" s="286"/>
      <c r="U28" s="287" t="s">
        <v>28</v>
      </c>
      <c r="V28" s="285"/>
      <c r="W28" s="285"/>
      <c r="X28" s="285"/>
      <c r="Y28" s="285"/>
      <c r="Z28" s="288" t="s">
        <v>386</v>
      </c>
      <c r="AA28" s="289"/>
      <c r="AB28" s="290"/>
      <c r="AC28" s="291" t="s">
        <v>385</v>
      </c>
      <c r="AD28" s="292"/>
      <c r="AE28" s="292"/>
      <c r="AF28" s="292"/>
      <c r="AG28" s="292"/>
      <c r="AH28" s="292"/>
      <c r="AI28" s="292"/>
      <c r="AJ28" s="293"/>
      <c r="AK28" s="31"/>
      <c r="AN28" s="31"/>
      <c r="AO28" s="31"/>
      <c r="AP28" s="31"/>
      <c r="AQ28" s="31"/>
      <c r="AR28" s="30"/>
    </row>
    <row r="29" spans="2:44" ht="30" customHeight="1">
      <c r="B29" s="68"/>
      <c r="C29" s="294" t="s">
        <v>251</v>
      </c>
      <c r="D29" s="295"/>
      <c r="E29" s="296"/>
      <c r="F29" s="297" t="s">
        <v>387</v>
      </c>
      <c r="G29" s="298"/>
      <c r="H29" s="298"/>
      <c r="I29" s="298"/>
      <c r="J29" s="298"/>
      <c r="K29" s="298"/>
      <c r="L29" s="298"/>
      <c r="M29" s="299" t="s">
        <v>29</v>
      </c>
      <c r="N29" s="300"/>
      <c r="O29" s="263" t="s">
        <v>30</v>
      </c>
      <c r="P29" s="264"/>
      <c r="Q29" s="264"/>
      <c r="R29" s="265"/>
      <c r="S29" s="279" t="s">
        <v>388</v>
      </c>
      <c r="T29" s="280"/>
      <c r="U29" s="280"/>
      <c r="V29" s="280"/>
      <c r="W29" s="280"/>
      <c r="X29" s="280"/>
      <c r="Y29" s="79" t="s">
        <v>31</v>
      </c>
      <c r="Z29" s="281"/>
      <c r="AA29" s="282"/>
      <c r="AB29" s="282"/>
      <c r="AC29" s="282"/>
      <c r="AD29" s="282"/>
      <c r="AE29" s="282"/>
      <c r="AF29" s="282"/>
      <c r="AG29" s="282"/>
      <c r="AH29" s="282"/>
      <c r="AI29" s="282"/>
      <c r="AJ29" s="283"/>
      <c r="AK29" s="31"/>
      <c r="AN29" s="31"/>
      <c r="AO29" s="70"/>
      <c r="AP29" s="70"/>
      <c r="AQ29" s="31"/>
      <c r="AR29" s="31"/>
    </row>
    <row r="30" spans="2:44" ht="32.25" customHeight="1">
      <c r="B30" s="68"/>
      <c r="C30" s="268" t="s">
        <v>32</v>
      </c>
      <c r="D30" s="269"/>
      <c r="E30" s="270"/>
      <c r="F30" s="304" t="s">
        <v>33</v>
      </c>
      <c r="G30" s="305"/>
      <c r="H30" s="306"/>
      <c r="I30" s="257" t="s">
        <v>389</v>
      </c>
      <c r="J30" s="258"/>
      <c r="K30" s="258"/>
      <c r="L30" s="258"/>
      <c r="M30" s="258"/>
      <c r="N30" s="259"/>
      <c r="O30" s="178" t="s">
        <v>34</v>
      </c>
      <c r="P30" s="257" t="s">
        <v>391</v>
      </c>
      <c r="Q30" s="258"/>
      <c r="R30" s="258"/>
      <c r="S30" s="259"/>
      <c r="T30" s="307" t="s">
        <v>392</v>
      </c>
      <c r="U30" s="308"/>
      <c r="V30" s="308"/>
      <c r="W30" s="308"/>
      <c r="X30" s="308"/>
      <c r="Y30" s="308"/>
      <c r="Z30" s="308"/>
      <c r="AA30" s="308"/>
      <c r="AB30" s="308"/>
      <c r="AC30" s="308"/>
      <c r="AD30" s="308"/>
      <c r="AE30" s="308"/>
      <c r="AF30" s="308"/>
      <c r="AG30" s="308"/>
      <c r="AH30" s="308"/>
      <c r="AI30" s="308"/>
      <c r="AJ30" s="309"/>
      <c r="AK30" s="31"/>
      <c r="AN30" s="31"/>
      <c r="AO30" s="31"/>
      <c r="AP30" s="71"/>
      <c r="AQ30" s="71"/>
      <c r="AR30" s="71"/>
    </row>
    <row r="31" spans="2:44" ht="32" customHeight="1">
      <c r="B31" s="68"/>
      <c r="C31" s="271"/>
      <c r="D31" s="272"/>
      <c r="E31" s="273"/>
      <c r="F31" s="304" t="s">
        <v>33</v>
      </c>
      <c r="G31" s="305"/>
      <c r="H31" s="306"/>
      <c r="I31" s="310" t="s">
        <v>390</v>
      </c>
      <c r="J31" s="311"/>
      <c r="K31" s="311"/>
      <c r="L31" s="311"/>
      <c r="M31" s="311"/>
      <c r="N31" s="312"/>
      <c r="O31" s="179" t="s">
        <v>34</v>
      </c>
      <c r="P31" s="257" t="s">
        <v>391</v>
      </c>
      <c r="Q31" s="258"/>
      <c r="R31" s="258"/>
      <c r="S31" s="259"/>
      <c r="T31" s="301" t="s">
        <v>392</v>
      </c>
      <c r="U31" s="302"/>
      <c r="V31" s="302"/>
      <c r="W31" s="302"/>
      <c r="X31" s="302"/>
      <c r="Y31" s="302"/>
      <c r="Z31" s="302"/>
      <c r="AA31" s="302"/>
      <c r="AB31" s="302"/>
      <c r="AC31" s="302"/>
      <c r="AD31" s="302"/>
      <c r="AE31" s="302"/>
      <c r="AF31" s="302"/>
      <c r="AG31" s="302"/>
      <c r="AH31" s="302"/>
      <c r="AI31" s="302"/>
      <c r="AJ31" s="303"/>
      <c r="AK31" s="31"/>
      <c r="AN31" s="31"/>
      <c r="AO31" s="31"/>
      <c r="AP31" s="71"/>
      <c r="AQ31" s="71"/>
      <c r="AR31" s="71"/>
    </row>
    <row r="32" spans="2:44" ht="32.25" customHeight="1">
      <c r="B32" s="68"/>
      <c r="C32" s="271"/>
      <c r="D32" s="272"/>
      <c r="E32" s="273"/>
      <c r="F32" s="304" t="s">
        <v>33</v>
      </c>
      <c r="G32" s="305"/>
      <c r="H32" s="306"/>
      <c r="I32" s="313"/>
      <c r="J32" s="314"/>
      <c r="K32" s="314"/>
      <c r="L32" s="314"/>
      <c r="M32" s="314"/>
      <c r="N32" s="315"/>
      <c r="O32" s="80" t="s">
        <v>34</v>
      </c>
      <c r="P32" s="313"/>
      <c r="Q32" s="314"/>
      <c r="R32" s="314"/>
      <c r="S32" s="315"/>
      <c r="T32" s="313"/>
      <c r="U32" s="314"/>
      <c r="V32" s="314"/>
      <c r="W32" s="314"/>
      <c r="X32" s="314"/>
      <c r="Y32" s="314"/>
      <c r="Z32" s="314"/>
      <c r="AA32" s="314"/>
      <c r="AB32" s="314"/>
      <c r="AC32" s="314"/>
      <c r="AD32" s="314"/>
      <c r="AE32" s="314"/>
      <c r="AF32" s="314"/>
      <c r="AG32" s="314"/>
      <c r="AH32" s="314"/>
      <c r="AI32" s="314"/>
      <c r="AJ32" s="316"/>
      <c r="AK32" s="31"/>
      <c r="AN32" s="31"/>
      <c r="AO32" s="31"/>
      <c r="AP32" s="71"/>
      <c r="AQ32" s="71"/>
      <c r="AR32" s="71"/>
    </row>
    <row r="33" spans="1:44" ht="30" customHeight="1">
      <c r="B33" s="68"/>
      <c r="C33" s="268" t="s">
        <v>35</v>
      </c>
      <c r="D33" s="269"/>
      <c r="E33" s="270"/>
      <c r="F33" s="255" t="s">
        <v>36</v>
      </c>
      <c r="G33" s="256"/>
      <c r="H33" s="256"/>
      <c r="I33" s="260" t="s">
        <v>393</v>
      </c>
      <c r="J33" s="260"/>
      <c r="K33" s="260"/>
      <c r="L33" s="260"/>
      <c r="M33" s="260"/>
      <c r="N33" s="260"/>
      <c r="O33" s="260"/>
      <c r="P33" s="260"/>
      <c r="Q33" s="260"/>
      <c r="R33" s="260"/>
      <c r="S33" s="260"/>
      <c r="T33" s="260"/>
      <c r="U33" s="260"/>
      <c r="V33" s="264" t="s">
        <v>37</v>
      </c>
      <c r="W33" s="264"/>
      <c r="X33" s="264"/>
      <c r="Y33" s="277" t="s">
        <v>383</v>
      </c>
      <c r="Z33" s="277"/>
      <c r="AA33" s="277"/>
      <c r="AB33" s="277"/>
      <c r="AC33" s="277"/>
      <c r="AD33" s="277"/>
      <c r="AE33" s="277"/>
      <c r="AF33" s="277"/>
      <c r="AG33" s="277"/>
      <c r="AH33" s="277"/>
      <c r="AI33" s="277"/>
      <c r="AJ33" s="278"/>
      <c r="AK33" s="31"/>
      <c r="AN33" s="31"/>
      <c r="AO33" s="70"/>
      <c r="AP33" s="70"/>
      <c r="AQ33" s="31"/>
      <c r="AR33" s="31"/>
    </row>
    <row r="34" spans="1:44" ht="30" customHeight="1">
      <c r="B34" s="68"/>
      <c r="C34" s="271"/>
      <c r="D34" s="272"/>
      <c r="E34" s="273"/>
      <c r="F34" s="255" t="s">
        <v>38</v>
      </c>
      <c r="G34" s="256"/>
      <c r="H34" s="256"/>
      <c r="I34" s="80" t="s">
        <v>34</v>
      </c>
      <c r="J34" s="257" t="s">
        <v>391</v>
      </c>
      <c r="K34" s="258"/>
      <c r="L34" s="258"/>
      <c r="M34" s="259"/>
      <c r="N34" s="260" t="s">
        <v>392</v>
      </c>
      <c r="O34" s="260"/>
      <c r="P34" s="260"/>
      <c r="Q34" s="260"/>
      <c r="R34" s="260"/>
      <c r="S34" s="260"/>
      <c r="T34" s="260"/>
      <c r="U34" s="260"/>
      <c r="V34" s="260"/>
      <c r="W34" s="260"/>
      <c r="X34" s="260"/>
      <c r="Y34" s="260"/>
      <c r="Z34" s="260"/>
      <c r="AA34" s="260"/>
      <c r="AB34" s="260"/>
      <c r="AC34" s="260"/>
      <c r="AD34" s="260"/>
      <c r="AE34" s="260"/>
      <c r="AF34" s="260"/>
      <c r="AG34" s="260"/>
      <c r="AH34" s="260"/>
      <c r="AI34" s="260"/>
      <c r="AJ34" s="261"/>
      <c r="AK34" s="31"/>
      <c r="AN34" s="31"/>
      <c r="AO34" s="70"/>
      <c r="AP34" s="70"/>
      <c r="AQ34" s="31"/>
      <c r="AR34" s="31"/>
    </row>
    <row r="35" spans="1:44" ht="30" customHeight="1">
      <c r="B35" s="68"/>
      <c r="C35" s="274"/>
      <c r="D35" s="275"/>
      <c r="E35" s="276"/>
      <c r="F35" s="255" t="s">
        <v>39</v>
      </c>
      <c r="G35" s="256"/>
      <c r="H35" s="256"/>
      <c r="I35" s="262" t="s">
        <v>380</v>
      </c>
      <c r="J35" s="262"/>
      <c r="K35" s="262"/>
      <c r="L35" s="262"/>
      <c r="M35" s="262"/>
      <c r="N35" s="262"/>
      <c r="O35" s="262"/>
      <c r="P35" s="262"/>
      <c r="Q35" s="262"/>
      <c r="R35" s="262"/>
      <c r="S35" s="262"/>
      <c r="T35" s="262"/>
      <c r="U35" s="262"/>
      <c r="V35" s="263" t="s">
        <v>21</v>
      </c>
      <c r="W35" s="264"/>
      <c r="X35" s="265"/>
      <c r="Y35" s="266" t="s">
        <v>381</v>
      </c>
      <c r="Z35" s="266"/>
      <c r="AA35" s="266"/>
      <c r="AB35" s="266"/>
      <c r="AC35" s="266"/>
      <c r="AD35" s="266"/>
      <c r="AE35" s="266"/>
      <c r="AF35" s="266"/>
      <c r="AG35" s="266"/>
      <c r="AH35" s="266"/>
      <c r="AI35" s="266"/>
      <c r="AJ35" s="267"/>
      <c r="AK35" s="31"/>
      <c r="AN35" s="31"/>
      <c r="AO35" s="70"/>
      <c r="AP35" s="70"/>
      <c r="AQ35" s="31"/>
      <c r="AR35" s="31"/>
    </row>
    <row r="36" spans="1:44" ht="36.5" customHeight="1">
      <c r="B36" s="68"/>
      <c r="C36" s="251" t="s">
        <v>235</v>
      </c>
      <c r="D36" s="252"/>
      <c r="E36" s="252"/>
      <c r="F36" s="252"/>
      <c r="G36" s="252"/>
      <c r="H36" s="252"/>
      <c r="I36" s="253" t="s">
        <v>394</v>
      </c>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4"/>
      <c r="AK36" s="31"/>
      <c r="AN36" s="31"/>
      <c r="AO36" s="70"/>
      <c r="AP36" s="70"/>
      <c r="AQ36" s="31"/>
      <c r="AR36" s="31"/>
    </row>
    <row r="37" spans="1:44" ht="18.5" customHeight="1">
      <c r="B37" s="68"/>
      <c r="C37" s="250" t="s">
        <v>447</v>
      </c>
      <c r="D37" s="250"/>
      <c r="E37" s="250"/>
      <c r="F37" s="250"/>
      <c r="G37" s="250"/>
      <c r="H37" s="250"/>
      <c r="I37" s="250"/>
      <c r="J37" s="250"/>
      <c r="K37" s="250"/>
      <c r="L37" s="250"/>
      <c r="M37" s="250"/>
      <c r="N37" s="250"/>
      <c r="O37" s="250"/>
      <c r="P37" s="250"/>
      <c r="Q37" s="250"/>
      <c r="R37" s="250"/>
      <c r="S37" s="250"/>
      <c r="T37" s="250"/>
      <c r="U37" s="250"/>
      <c r="V37" s="250"/>
      <c r="W37" s="250"/>
      <c r="X37" s="250"/>
      <c r="Y37" s="2"/>
      <c r="Z37" s="2"/>
      <c r="AA37" s="2"/>
      <c r="AB37" s="2"/>
      <c r="AC37" s="2"/>
      <c r="AD37" s="3"/>
      <c r="AE37" s="3"/>
      <c r="AF37" s="3"/>
      <c r="AG37" s="3"/>
      <c r="AH37" s="3"/>
      <c r="AI37" s="3"/>
      <c r="AJ37" s="3"/>
      <c r="AK37" s="37"/>
      <c r="AN37" s="31"/>
      <c r="AO37" s="31"/>
      <c r="AP37" s="71"/>
      <c r="AQ37" s="71"/>
      <c r="AR37" s="71"/>
    </row>
    <row r="38" spans="1:44" ht="143" customHeight="1">
      <c r="B38" s="68"/>
      <c r="C38" s="150"/>
      <c r="D38" s="150"/>
      <c r="E38" s="150"/>
      <c r="F38" s="150"/>
      <c r="G38" s="150"/>
      <c r="H38" s="150"/>
      <c r="I38" s="150"/>
      <c r="J38" s="150"/>
      <c r="K38" s="150"/>
      <c r="L38" s="150"/>
      <c r="M38" s="150"/>
      <c r="N38" s="150"/>
      <c r="O38" s="150"/>
      <c r="P38" s="150"/>
      <c r="Q38" s="150"/>
      <c r="R38" s="150"/>
      <c r="S38" s="150"/>
      <c r="T38" s="150"/>
      <c r="U38" s="150"/>
      <c r="V38" s="150"/>
      <c r="W38" s="150"/>
      <c r="X38" s="150"/>
      <c r="Y38" s="2"/>
      <c r="Z38" s="2"/>
      <c r="AA38" s="2"/>
      <c r="AB38" s="2"/>
      <c r="AC38" s="2"/>
      <c r="AD38" s="3"/>
      <c r="AE38" s="3"/>
      <c r="AF38" s="3"/>
      <c r="AG38" s="3"/>
      <c r="AH38" s="3"/>
      <c r="AI38" s="3"/>
      <c r="AJ38" s="3"/>
      <c r="AK38" s="37"/>
      <c r="AN38" s="31"/>
      <c r="AO38" s="31"/>
      <c r="AP38" s="71"/>
      <c r="AQ38" s="71"/>
      <c r="AR38" s="71"/>
    </row>
    <row r="39" spans="1:44" ht="18.5" customHeight="1">
      <c r="B39" s="68"/>
      <c r="C39" s="150"/>
      <c r="D39" s="150"/>
      <c r="E39" s="150"/>
      <c r="F39" s="150"/>
      <c r="G39" s="150"/>
      <c r="H39" s="150"/>
      <c r="I39" s="150"/>
      <c r="J39" s="150"/>
      <c r="K39" s="150"/>
      <c r="L39" s="150"/>
      <c r="M39" s="150"/>
      <c r="N39" s="150"/>
      <c r="O39" s="150"/>
      <c r="P39" s="150"/>
      <c r="Q39" s="150"/>
      <c r="R39" s="150"/>
      <c r="S39" s="150"/>
      <c r="T39" s="150"/>
      <c r="U39" s="150"/>
      <c r="V39" s="150"/>
      <c r="W39" s="150"/>
      <c r="X39" s="150"/>
      <c r="Y39" s="2"/>
      <c r="Z39" s="2"/>
      <c r="AA39" s="2"/>
      <c r="AB39" s="2"/>
      <c r="AC39" s="2"/>
      <c r="AD39" s="3"/>
      <c r="AE39" s="3"/>
      <c r="AF39" s="3"/>
      <c r="AG39" s="3"/>
      <c r="AH39" s="3"/>
      <c r="AI39" s="3"/>
      <c r="AJ39" s="3"/>
      <c r="AK39" s="37"/>
      <c r="AN39" s="31"/>
      <c r="AO39" s="31"/>
      <c r="AP39" s="71"/>
      <c r="AQ39" s="71"/>
      <c r="AR39" s="71"/>
    </row>
    <row r="40" spans="1:44" ht="18.5" customHeight="1">
      <c r="B40" s="68"/>
      <c r="C40" s="150"/>
      <c r="D40" s="150"/>
      <c r="E40" s="150"/>
      <c r="F40" s="150"/>
      <c r="G40" s="150"/>
      <c r="H40" s="150"/>
      <c r="I40" s="150"/>
      <c r="J40" s="150"/>
      <c r="K40" s="150"/>
      <c r="L40" s="150"/>
      <c r="M40" s="150"/>
      <c r="N40" s="150"/>
      <c r="O40" s="150"/>
      <c r="P40" s="150"/>
      <c r="Q40" s="150"/>
      <c r="R40" s="150"/>
      <c r="S40" s="150"/>
      <c r="T40" s="150"/>
      <c r="U40" s="150"/>
      <c r="V40" s="150"/>
      <c r="W40" s="150"/>
      <c r="X40" s="150"/>
      <c r="Y40" s="2"/>
      <c r="Z40" s="2"/>
      <c r="AA40" s="2"/>
      <c r="AB40" s="2"/>
      <c r="AC40" s="2"/>
      <c r="AD40" s="3"/>
      <c r="AE40" s="3"/>
      <c r="AF40" s="3"/>
      <c r="AG40" s="3"/>
      <c r="AH40" s="3"/>
      <c r="AI40" s="3"/>
      <c r="AJ40" s="3"/>
      <c r="AK40" s="37"/>
      <c r="AN40" s="31"/>
      <c r="AO40" s="31"/>
      <c r="AP40" s="71"/>
      <c r="AQ40" s="71"/>
      <c r="AR40" s="71"/>
    </row>
    <row r="41" spans="1:44" ht="18.5" customHeight="1">
      <c r="B41" s="68"/>
      <c r="C41" s="150"/>
      <c r="D41" s="150"/>
      <c r="E41" s="150"/>
      <c r="F41" s="150"/>
      <c r="G41" s="150"/>
      <c r="H41" s="150"/>
      <c r="I41" s="150"/>
      <c r="J41" s="150"/>
      <c r="K41" s="150"/>
      <c r="L41" s="150"/>
      <c r="M41" s="150"/>
      <c r="N41" s="150"/>
      <c r="O41" s="150"/>
      <c r="P41" s="150"/>
      <c r="Q41" s="150"/>
      <c r="R41" s="150"/>
      <c r="S41" s="150"/>
      <c r="T41" s="150"/>
      <c r="U41" s="150"/>
      <c r="V41" s="150"/>
      <c r="W41" s="150"/>
      <c r="X41" s="150"/>
      <c r="Y41" s="2"/>
      <c r="Z41" s="2"/>
      <c r="AA41" s="2"/>
      <c r="AB41" s="2"/>
      <c r="AC41" s="2"/>
      <c r="AD41" s="3"/>
      <c r="AE41" s="3"/>
      <c r="AF41" s="3"/>
      <c r="AG41" s="3"/>
      <c r="AH41" s="3"/>
      <c r="AI41" s="3"/>
      <c r="AJ41" s="3"/>
      <c r="AK41" s="37"/>
      <c r="AN41" s="31"/>
      <c r="AO41" s="31"/>
      <c r="AP41" s="71"/>
      <c r="AQ41" s="71"/>
      <c r="AR41" s="71"/>
    </row>
    <row r="42" spans="1:44" ht="18.5" customHeight="1">
      <c r="B42" s="68"/>
      <c r="C42" s="150"/>
      <c r="D42" s="150"/>
      <c r="E42" s="150"/>
      <c r="F42" s="150"/>
      <c r="G42" s="150"/>
      <c r="H42" s="150"/>
      <c r="I42" s="150"/>
      <c r="J42" s="150"/>
      <c r="K42" s="150"/>
      <c r="L42" s="150"/>
      <c r="M42" s="150"/>
      <c r="N42" s="150"/>
      <c r="O42" s="150"/>
      <c r="P42" s="150"/>
      <c r="Q42" s="150"/>
      <c r="R42" s="150"/>
      <c r="S42" s="150"/>
      <c r="T42" s="150"/>
      <c r="U42" s="150"/>
      <c r="V42" s="150"/>
      <c r="W42" s="150"/>
      <c r="X42" s="150"/>
      <c r="Y42" s="2"/>
      <c r="Z42" s="2"/>
      <c r="AA42" s="2"/>
      <c r="AB42" s="2"/>
      <c r="AC42" s="2"/>
      <c r="AD42" s="3"/>
      <c r="AE42" s="3"/>
      <c r="AF42" s="3"/>
      <c r="AG42" s="3"/>
      <c r="AH42" s="3"/>
      <c r="AI42" s="3"/>
      <c r="AJ42" s="3"/>
      <c r="AK42" s="37"/>
      <c r="AN42" s="31"/>
      <c r="AO42" s="31"/>
      <c r="AP42" s="71"/>
      <c r="AQ42" s="71"/>
      <c r="AR42" s="71"/>
    </row>
    <row r="43" spans="1:44" ht="18.5" customHeight="1">
      <c r="B43" s="68"/>
      <c r="C43" s="150"/>
      <c r="D43" s="150"/>
      <c r="E43" s="150"/>
      <c r="F43" s="150"/>
      <c r="G43" s="150"/>
      <c r="H43" s="150"/>
      <c r="I43" s="150"/>
      <c r="J43" s="150"/>
      <c r="K43" s="150"/>
      <c r="L43" s="150"/>
      <c r="M43" s="150"/>
      <c r="N43" s="150"/>
      <c r="O43" s="150"/>
      <c r="P43" s="150"/>
      <c r="Q43" s="150"/>
      <c r="R43" s="150"/>
      <c r="S43" s="150"/>
      <c r="T43" s="150"/>
      <c r="U43" s="150"/>
      <c r="V43" s="150"/>
      <c r="W43" s="150"/>
      <c r="X43" s="150"/>
      <c r="Y43" s="2"/>
      <c r="Z43" s="2"/>
      <c r="AA43" s="2"/>
      <c r="AB43" s="2"/>
      <c r="AC43" s="2"/>
      <c r="AD43" s="3"/>
      <c r="AE43" s="3"/>
      <c r="AF43" s="3"/>
      <c r="AG43" s="3"/>
      <c r="AH43" s="3"/>
      <c r="AI43" s="3"/>
      <c r="AJ43" s="3"/>
      <c r="AK43" s="37"/>
      <c r="AN43" s="31"/>
      <c r="AO43" s="31"/>
      <c r="AP43" s="71"/>
      <c r="AQ43" s="71"/>
      <c r="AR43" s="71"/>
    </row>
    <row r="44" spans="1:44" ht="18.5" customHeight="1">
      <c r="B44" s="68"/>
      <c r="C44" s="150"/>
      <c r="D44" s="150"/>
      <c r="E44" s="150"/>
      <c r="F44" s="150"/>
      <c r="G44" s="150"/>
      <c r="H44" s="150"/>
      <c r="I44" s="150"/>
      <c r="J44" s="150"/>
      <c r="K44" s="150"/>
      <c r="L44" s="150"/>
      <c r="M44" s="150"/>
      <c r="N44" s="150"/>
      <c r="O44" s="150"/>
      <c r="P44" s="150"/>
      <c r="Q44" s="150"/>
      <c r="R44" s="150"/>
      <c r="S44" s="150"/>
      <c r="T44" s="150"/>
      <c r="U44" s="150"/>
      <c r="V44" s="150"/>
      <c r="W44" s="150"/>
      <c r="X44" s="150"/>
      <c r="Y44" s="2"/>
      <c r="Z44" s="2"/>
      <c r="AA44" s="2"/>
      <c r="AB44" s="2"/>
      <c r="AC44" s="2"/>
      <c r="AD44" s="3"/>
      <c r="AE44" s="3"/>
      <c r="AF44" s="3"/>
      <c r="AG44" s="3"/>
      <c r="AH44" s="3"/>
      <c r="AI44" s="3"/>
      <c r="AJ44" s="3"/>
      <c r="AK44" s="37"/>
      <c r="AN44" s="31"/>
      <c r="AO44" s="31"/>
      <c r="AP44" s="71"/>
      <c r="AQ44" s="71"/>
      <c r="AR44" s="71"/>
    </row>
    <row r="45" spans="1:44" ht="18.5" customHeight="1">
      <c r="B45" s="68"/>
      <c r="C45" s="150"/>
      <c r="D45" s="150"/>
      <c r="E45" s="150"/>
      <c r="F45" s="150"/>
      <c r="G45" s="150"/>
      <c r="H45" s="150"/>
      <c r="I45" s="150"/>
      <c r="J45" s="150"/>
      <c r="K45" s="150"/>
      <c r="L45" s="150"/>
      <c r="M45" s="150"/>
      <c r="N45" s="150"/>
      <c r="O45" s="150"/>
      <c r="P45" s="150"/>
      <c r="Q45" s="150"/>
      <c r="R45" s="150"/>
      <c r="S45" s="150"/>
      <c r="T45" s="150"/>
      <c r="U45" s="150"/>
      <c r="V45" s="150"/>
      <c r="W45" s="150"/>
      <c r="X45" s="150"/>
      <c r="Y45" s="2"/>
      <c r="Z45" s="2"/>
      <c r="AA45" s="2"/>
      <c r="AB45" s="2"/>
      <c r="AC45" s="2"/>
      <c r="AD45" s="3"/>
      <c r="AE45" s="3"/>
      <c r="AF45" s="3"/>
      <c r="AG45" s="3"/>
      <c r="AH45" s="3"/>
      <c r="AI45" s="3"/>
      <c r="AJ45" s="3"/>
      <c r="AK45" s="37"/>
      <c r="AN45" s="31"/>
      <c r="AO45" s="31"/>
      <c r="AP45" s="71"/>
      <c r="AQ45" s="71"/>
      <c r="AR45" s="71"/>
    </row>
    <row r="46" spans="1:44" ht="18.5" customHeight="1">
      <c r="B46" s="68"/>
      <c r="C46" s="150"/>
      <c r="D46" s="150"/>
      <c r="E46" s="150"/>
      <c r="F46" s="150"/>
      <c r="G46" s="150"/>
      <c r="H46" s="150"/>
      <c r="I46" s="150"/>
      <c r="J46" s="150"/>
      <c r="K46" s="150"/>
      <c r="L46" s="150"/>
      <c r="M46" s="150"/>
      <c r="N46" s="150"/>
      <c r="O46" s="150"/>
      <c r="P46" s="150"/>
      <c r="Q46" s="150"/>
      <c r="R46" s="150"/>
      <c r="S46" s="150"/>
      <c r="T46" s="150"/>
      <c r="U46" s="150"/>
      <c r="V46" s="150"/>
      <c r="W46" s="150"/>
      <c r="X46" s="150"/>
      <c r="Y46" s="2"/>
      <c r="Z46" s="2"/>
      <c r="AA46" s="2"/>
      <c r="AB46" s="2"/>
      <c r="AC46" s="2"/>
      <c r="AD46" s="3"/>
      <c r="AE46" s="3"/>
      <c r="AF46" s="3"/>
      <c r="AG46" s="3"/>
      <c r="AH46" s="3"/>
      <c r="AI46" s="3"/>
      <c r="AJ46" s="3"/>
      <c r="AK46" s="37"/>
      <c r="AN46" s="31"/>
      <c r="AO46" s="31"/>
      <c r="AP46" s="71"/>
      <c r="AQ46" s="71"/>
      <c r="AR46" s="71"/>
    </row>
    <row r="47" spans="1:44" ht="18.5" customHeight="1">
      <c r="B47" s="68"/>
      <c r="C47" s="150"/>
      <c r="D47" s="150"/>
      <c r="E47" s="150"/>
      <c r="F47" s="150"/>
      <c r="G47" s="150"/>
      <c r="H47" s="150"/>
      <c r="I47" s="150"/>
      <c r="J47" s="150"/>
      <c r="K47" s="150"/>
      <c r="L47" s="150"/>
      <c r="M47" s="150"/>
      <c r="N47" s="150"/>
      <c r="O47" s="150"/>
      <c r="P47" s="150"/>
      <c r="Q47" s="150"/>
      <c r="R47" s="150"/>
      <c r="S47" s="150"/>
      <c r="T47" s="150"/>
      <c r="U47" s="150"/>
      <c r="V47" s="150"/>
      <c r="W47" s="150"/>
      <c r="X47" s="150"/>
      <c r="Y47" s="2"/>
      <c r="Z47" s="2"/>
      <c r="AA47" s="2"/>
      <c r="AB47" s="2"/>
      <c r="AC47" s="2"/>
      <c r="AD47" s="3"/>
      <c r="AE47" s="3"/>
      <c r="AF47" s="3"/>
      <c r="AG47" s="3"/>
      <c r="AH47" s="3"/>
      <c r="AI47" s="3"/>
      <c r="AJ47" s="3"/>
      <c r="AK47" s="37"/>
      <c r="AN47" s="31"/>
      <c r="AO47" s="31"/>
      <c r="AP47" s="71"/>
      <c r="AQ47" s="71"/>
      <c r="AR47" s="71"/>
    </row>
    <row r="48" spans="1:44" ht="6" customHeight="1">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row>
    <row r="49" spans="3:35" ht="15" customHeight="1">
      <c r="C49" s="41"/>
      <c r="D49" s="41"/>
      <c r="E49" s="41"/>
      <c r="F49" s="41"/>
      <c r="G49" s="41"/>
      <c r="H49" s="41"/>
      <c r="I49" s="41"/>
      <c r="J49" s="41"/>
      <c r="K49" s="41"/>
      <c r="L49" s="41"/>
      <c r="M49" s="41"/>
      <c r="N49" s="41"/>
      <c r="O49" s="41"/>
      <c r="P49" s="41"/>
      <c r="Q49" s="41"/>
      <c r="R49" s="41"/>
      <c r="S49" s="43"/>
    </row>
    <row r="61" spans="3:35" ht="15" customHeight="1">
      <c r="AI61" s="32"/>
    </row>
    <row r="65" spans="1:37" ht="15" customHeight="1">
      <c r="A65" s="52" t="s">
        <v>50</v>
      </c>
      <c r="K65" s="72" t="s">
        <v>51</v>
      </c>
      <c r="AI65" s="32"/>
    </row>
    <row r="66" spans="1:37" ht="15" customHeight="1">
      <c r="A66" s="52" t="s">
        <v>52</v>
      </c>
      <c r="K66" s="72" t="s">
        <v>53</v>
      </c>
    </row>
    <row r="67" spans="1:37" ht="15" customHeight="1">
      <c r="A67" s="52" t="s">
        <v>54</v>
      </c>
      <c r="K67" s="72" t="s">
        <v>55</v>
      </c>
    </row>
    <row r="68" spans="1:37" ht="15" customHeight="1">
      <c r="A68" s="52" t="s">
        <v>56</v>
      </c>
      <c r="K68" s="72" t="s">
        <v>57</v>
      </c>
    </row>
    <row r="69" spans="1:37" ht="15" customHeight="1">
      <c r="A69" s="52" t="s">
        <v>58</v>
      </c>
      <c r="K69" s="72" t="s">
        <v>59</v>
      </c>
    </row>
    <row r="70" spans="1:37" ht="15" customHeight="1">
      <c r="A70" s="52" t="s">
        <v>60</v>
      </c>
      <c r="K70" s="72" t="s">
        <v>61</v>
      </c>
    </row>
    <row r="71" spans="1:37" ht="15" customHeight="1">
      <c r="A71" s="52" t="s">
        <v>62</v>
      </c>
      <c r="K71" s="72" t="s">
        <v>63</v>
      </c>
      <c r="AI71" s="32"/>
    </row>
    <row r="72" spans="1:37" ht="15" customHeight="1">
      <c r="A72" s="52" t="s">
        <v>64</v>
      </c>
      <c r="K72" s="72" t="s">
        <v>65</v>
      </c>
    </row>
    <row r="73" spans="1:37" ht="15" customHeight="1">
      <c r="A73" s="52" t="s">
        <v>66</v>
      </c>
      <c r="C73" s="31"/>
      <c r="D73" s="31"/>
      <c r="E73" s="31"/>
      <c r="F73" s="31"/>
      <c r="G73" s="31"/>
      <c r="H73" s="31"/>
      <c r="I73" s="31"/>
      <c r="J73" s="31"/>
      <c r="K73" s="72" t="s">
        <v>67</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row>
    <row r="74" spans="1:37" ht="15" customHeight="1">
      <c r="A74" s="52" t="s">
        <v>68</v>
      </c>
      <c r="C74" s="31"/>
      <c r="D74" s="31"/>
      <c r="E74" s="31"/>
      <c r="F74" s="31"/>
      <c r="G74" s="31"/>
      <c r="H74" s="31"/>
      <c r="I74" s="31"/>
      <c r="J74" s="31"/>
      <c r="K74" s="72" t="s">
        <v>69</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row>
    <row r="75" spans="1:37" ht="15" customHeight="1">
      <c r="A75" s="52" t="s">
        <v>70</v>
      </c>
      <c r="B75" s="32"/>
      <c r="C75" s="30"/>
      <c r="D75" s="30"/>
      <c r="E75" s="30"/>
      <c r="F75" s="30"/>
      <c r="G75" s="30"/>
      <c r="H75" s="30"/>
      <c r="I75" s="30"/>
      <c r="J75" s="30"/>
      <c r="K75" s="72" t="s">
        <v>71</v>
      </c>
      <c r="L75" s="30"/>
      <c r="M75" s="30"/>
      <c r="N75" s="30"/>
      <c r="O75" s="30"/>
      <c r="P75" s="30"/>
      <c r="Q75" s="30"/>
      <c r="R75" s="30"/>
      <c r="S75" s="30"/>
      <c r="T75" s="30"/>
      <c r="U75" s="30"/>
      <c r="V75" s="30"/>
      <c r="W75" s="30"/>
      <c r="X75" s="30"/>
      <c r="Y75" s="30"/>
      <c r="Z75" s="30"/>
      <c r="AA75" s="30"/>
      <c r="AB75" s="30"/>
      <c r="AC75" s="30"/>
      <c r="AD75" s="30"/>
      <c r="AE75" s="30"/>
      <c r="AF75" s="30"/>
      <c r="AG75" s="30"/>
      <c r="AH75" s="30"/>
      <c r="AI75" s="32"/>
    </row>
    <row r="76" spans="1:37" ht="15" customHeight="1">
      <c r="A76" s="52" t="s">
        <v>72</v>
      </c>
      <c r="K76" s="72" t="s">
        <v>73</v>
      </c>
    </row>
    <row r="77" spans="1:37" ht="15" customHeight="1">
      <c r="A77" s="52" t="s">
        <v>74</v>
      </c>
      <c r="K77" s="72" t="s">
        <v>75</v>
      </c>
    </row>
    <row r="78" spans="1:37" ht="15" customHeight="1">
      <c r="A78" s="52" t="s">
        <v>76</v>
      </c>
      <c r="K78" s="72" t="s">
        <v>77</v>
      </c>
    </row>
    <row r="79" spans="1:37" ht="15" customHeight="1">
      <c r="A79" s="52" t="s">
        <v>78</v>
      </c>
      <c r="K79" s="72" t="s">
        <v>79</v>
      </c>
    </row>
    <row r="80" spans="1:37" ht="15" customHeight="1">
      <c r="A80" s="132" t="s">
        <v>80</v>
      </c>
      <c r="K80" s="72" t="s">
        <v>81</v>
      </c>
    </row>
    <row r="81" spans="1:11" ht="15" customHeight="1">
      <c r="A81" s="52" t="s">
        <v>82</v>
      </c>
      <c r="K81" s="72" t="s">
        <v>83</v>
      </c>
    </row>
    <row r="82" spans="1:11" ht="15" customHeight="1">
      <c r="A82" s="52" t="s">
        <v>84</v>
      </c>
      <c r="K82" s="72" t="s">
        <v>85</v>
      </c>
    </row>
    <row r="83" spans="1:11" ht="15" customHeight="1">
      <c r="A83" s="52" t="s">
        <v>86</v>
      </c>
      <c r="K83" s="72" t="s">
        <v>87</v>
      </c>
    </row>
    <row r="84" spans="1:11" ht="15" customHeight="1">
      <c r="A84" s="52" t="s">
        <v>88</v>
      </c>
      <c r="K84" s="72" t="s">
        <v>89</v>
      </c>
    </row>
    <row r="85" spans="1:11" ht="15" customHeight="1">
      <c r="K85" s="72" t="s">
        <v>90</v>
      </c>
    </row>
    <row r="86" spans="1:11" ht="15" customHeight="1">
      <c r="K86" s="72" t="s">
        <v>91</v>
      </c>
    </row>
    <row r="87" spans="1:11" ht="15" customHeight="1">
      <c r="K87" s="72" t="s">
        <v>92</v>
      </c>
    </row>
    <row r="88" spans="1:11" ht="15" customHeight="1">
      <c r="K88" s="72" t="s">
        <v>93</v>
      </c>
    </row>
    <row r="89" spans="1:11" ht="15" customHeight="1">
      <c r="K89" s="72" t="s">
        <v>94</v>
      </c>
    </row>
    <row r="90" spans="1:11" ht="15" customHeight="1">
      <c r="K90" s="72" t="s">
        <v>95</v>
      </c>
    </row>
    <row r="91" spans="1:11" ht="15" customHeight="1">
      <c r="K91" s="72" t="s">
        <v>96</v>
      </c>
    </row>
    <row r="92" spans="1:11" ht="15" customHeight="1">
      <c r="K92" s="72" t="s">
        <v>97</v>
      </c>
    </row>
    <row r="93" spans="1:11" ht="15" customHeight="1">
      <c r="K93" s="72" t="s">
        <v>98</v>
      </c>
    </row>
    <row r="94" spans="1:11" ht="15" customHeight="1">
      <c r="K94" s="72" t="s">
        <v>99</v>
      </c>
    </row>
    <row r="95" spans="1:11" ht="15" customHeight="1">
      <c r="K95" s="72" t="s">
        <v>100</v>
      </c>
    </row>
    <row r="96" spans="1:11" ht="15" customHeight="1">
      <c r="K96" s="72" t="s">
        <v>101</v>
      </c>
    </row>
    <row r="97" spans="11:11" ht="15" customHeight="1">
      <c r="K97" s="72" t="s">
        <v>102</v>
      </c>
    </row>
    <row r="98" spans="11:11" ht="15" customHeight="1">
      <c r="K98" s="72" t="s">
        <v>103</v>
      </c>
    </row>
    <row r="99" spans="11:11" ht="15" customHeight="1">
      <c r="K99" s="72" t="s">
        <v>104</v>
      </c>
    </row>
    <row r="100" spans="11:11" ht="15" customHeight="1">
      <c r="K100" s="72" t="s">
        <v>105</v>
      </c>
    </row>
    <row r="101" spans="11:11" ht="15" customHeight="1">
      <c r="K101" s="72" t="s">
        <v>106</v>
      </c>
    </row>
    <row r="102" spans="11:11" ht="15" customHeight="1">
      <c r="K102" s="72" t="s">
        <v>107</v>
      </c>
    </row>
    <row r="103" spans="11:11" ht="15" customHeight="1">
      <c r="K103" s="72" t="s">
        <v>108</v>
      </c>
    </row>
    <row r="104" spans="11:11" ht="15" customHeight="1">
      <c r="K104" s="72" t="s">
        <v>109</v>
      </c>
    </row>
    <row r="105" spans="11:11" ht="15" customHeight="1">
      <c r="K105" s="72" t="s">
        <v>110</v>
      </c>
    </row>
    <row r="106" spans="11:11" ht="15" customHeight="1">
      <c r="K106" s="72" t="s">
        <v>111</v>
      </c>
    </row>
    <row r="107" spans="11:11" ht="15" customHeight="1">
      <c r="K107" s="72" t="s">
        <v>112</v>
      </c>
    </row>
    <row r="108" spans="11:11" ht="15" customHeight="1">
      <c r="K108" s="72" t="s">
        <v>113</v>
      </c>
    </row>
    <row r="109" spans="11:11" ht="15" customHeight="1">
      <c r="K109" s="72" t="s">
        <v>114</v>
      </c>
    </row>
    <row r="110" spans="11:11" ht="15" customHeight="1">
      <c r="K110" s="72" t="s">
        <v>115</v>
      </c>
    </row>
    <row r="111" spans="11:11" ht="15" customHeight="1">
      <c r="K111" s="72" t="s">
        <v>116</v>
      </c>
    </row>
    <row r="112" spans="11:11" ht="15" customHeight="1">
      <c r="K112" s="72" t="s">
        <v>117</v>
      </c>
    </row>
    <row r="113" spans="11:11" ht="15" customHeight="1">
      <c r="K113" s="72" t="s">
        <v>118</v>
      </c>
    </row>
    <row r="114" spans="11:11" ht="15" customHeight="1">
      <c r="K114" s="72" t="s">
        <v>119</v>
      </c>
    </row>
    <row r="115" spans="11:11" ht="15" customHeight="1">
      <c r="K115" s="72" t="s">
        <v>120</v>
      </c>
    </row>
    <row r="116" spans="11:11" ht="15" customHeight="1">
      <c r="K116" s="72" t="s">
        <v>121</v>
      </c>
    </row>
    <row r="117" spans="11:11" ht="15" customHeight="1">
      <c r="K117" s="72" t="s">
        <v>122</v>
      </c>
    </row>
    <row r="118" spans="11:11" ht="15" customHeight="1">
      <c r="K118" s="72" t="s">
        <v>123</v>
      </c>
    </row>
    <row r="119" spans="11:11" ht="15" customHeight="1">
      <c r="K119" s="72" t="s">
        <v>124</v>
      </c>
    </row>
    <row r="120" spans="11:11" ht="15" customHeight="1">
      <c r="K120" s="72" t="s">
        <v>125</v>
      </c>
    </row>
    <row r="121" spans="11:11" ht="15" customHeight="1">
      <c r="K121" s="72" t="s">
        <v>126</v>
      </c>
    </row>
    <row r="122" spans="11:11" ht="15" customHeight="1">
      <c r="K122" s="72" t="s">
        <v>127</v>
      </c>
    </row>
    <row r="123" spans="11:11" ht="15" customHeight="1">
      <c r="K123" s="72" t="s">
        <v>128</v>
      </c>
    </row>
    <row r="124" spans="11:11" ht="15" customHeight="1">
      <c r="K124" s="72" t="s">
        <v>129</v>
      </c>
    </row>
    <row r="125" spans="11:11" ht="15" customHeight="1">
      <c r="K125" s="72" t="s">
        <v>130</v>
      </c>
    </row>
    <row r="126" spans="11:11" ht="15" customHeight="1">
      <c r="K126" s="72" t="s">
        <v>131</v>
      </c>
    </row>
    <row r="127" spans="11:11" ht="15" customHeight="1">
      <c r="K127" s="72" t="s">
        <v>132</v>
      </c>
    </row>
    <row r="128" spans="11:11" ht="15" customHeight="1">
      <c r="K128" s="72" t="s">
        <v>133</v>
      </c>
    </row>
    <row r="129" spans="11:11" ht="15" customHeight="1">
      <c r="K129" s="72" t="s">
        <v>134</v>
      </c>
    </row>
    <row r="130" spans="11:11" ht="15" customHeight="1">
      <c r="K130" s="72" t="s">
        <v>135</v>
      </c>
    </row>
    <row r="131" spans="11:11" ht="15" customHeight="1">
      <c r="K131" s="72" t="s">
        <v>136</v>
      </c>
    </row>
    <row r="132" spans="11:11" ht="15" customHeight="1">
      <c r="K132" s="72" t="s">
        <v>137</v>
      </c>
    </row>
    <row r="133" spans="11:11" ht="15" customHeight="1">
      <c r="K133" s="72" t="s">
        <v>138</v>
      </c>
    </row>
    <row r="134" spans="11:11" ht="15" customHeight="1">
      <c r="K134" s="72" t="s">
        <v>139</v>
      </c>
    </row>
    <row r="135" spans="11:11" ht="15" customHeight="1">
      <c r="K135" s="72" t="s">
        <v>140</v>
      </c>
    </row>
    <row r="136" spans="11:11" ht="15" customHeight="1">
      <c r="K136" s="72" t="s">
        <v>141</v>
      </c>
    </row>
    <row r="137" spans="11:11" ht="15" customHeight="1">
      <c r="K137" s="72" t="s">
        <v>142</v>
      </c>
    </row>
    <row r="138" spans="11:11" ht="15" customHeight="1">
      <c r="K138" s="72" t="s">
        <v>143</v>
      </c>
    </row>
    <row r="139" spans="11:11" ht="15" customHeight="1">
      <c r="K139" s="72" t="s">
        <v>144</v>
      </c>
    </row>
    <row r="140" spans="11:11" ht="15" customHeight="1">
      <c r="K140" s="72" t="s">
        <v>145</v>
      </c>
    </row>
    <row r="141" spans="11:11" ht="15" customHeight="1">
      <c r="K141" s="72" t="s">
        <v>146</v>
      </c>
    </row>
    <row r="142" spans="11:11" ht="15" customHeight="1">
      <c r="K142" s="72" t="s">
        <v>147</v>
      </c>
    </row>
    <row r="143" spans="11:11" ht="15" customHeight="1">
      <c r="K143" s="72" t="s">
        <v>148</v>
      </c>
    </row>
    <row r="144" spans="11:11" ht="15" customHeight="1">
      <c r="K144" s="72" t="s">
        <v>149</v>
      </c>
    </row>
    <row r="145" spans="11:11" ht="15" customHeight="1">
      <c r="K145" s="72" t="s">
        <v>150</v>
      </c>
    </row>
    <row r="146" spans="11:11" ht="15" customHeight="1">
      <c r="K146" s="72" t="s">
        <v>151</v>
      </c>
    </row>
    <row r="147" spans="11:11" ht="15" customHeight="1">
      <c r="K147" s="72" t="s">
        <v>152</v>
      </c>
    </row>
    <row r="148" spans="11:11" ht="15" customHeight="1">
      <c r="K148" s="72" t="s">
        <v>153</v>
      </c>
    </row>
    <row r="149" spans="11:11" ht="15" customHeight="1">
      <c r="K149" s="72" t="s">
        <v>154</v>
      </c>
    </row>
    <row r="150" spans="11:11" ht="15" customHeight="1">
      <c r="K150" s="72" t="s">
        <v>155</v>
      </c>
    </row>
    <row r="151" spans="11:11" ht="15" customHeight="1">
      <c r="K151" s="72" t="s">
        <v>156</v>
      </c>
    </row>
    <row r="152" spans="11:11" ht="15" customHeight="1">
      <c r="K152" s="72" t="s">
        <v>157</v>
      </c>
    </row>
    <row r="153" spans="11:11" ht="15" customHeight="1">
      <c r="K153" s="72" t="s">
        <v>158</v>
      </c>
    </row>
    <row r="154" spans="11:11" ht="15" customHeight="1">
      <c r="K154" s="72" t="s">
        <v>159</v>
      </c>
    </row>
    <row r="155" spans="11:11" ht="15" customHeight="1">
      <c r="K155" s="72" t="s">
        <v>160</v>
      </c>
    </row>
    <row r="156" spans="11:11" ht="15" customHeight="1">
      <c r="K156" s="72" t="s">
        <v>161</v>
      </c>
    </row>
    <row r="157" spans="11:11" ht="15" customHeight="1">
      <c r="K157" s="72" t="s">
        <v>162</v>
      </c>
    </row>
    <row r="158" spans="11:11" ht="15" customHeight="1">
      <c r="K158" s="72" t="s">
        <v>163</v>
      </c>
    </row>
    <row r="159" spans="11:11" ht="15" customHeight="1">
      <c r="K159" s="72" t="s">
        <v>164</v>
      </c>
    </row>
    <row r="160" spans="11:11" ht="15" customHeight="1">
      <c r="K160" s="72" t="s">
        <v>165</v>
      </c>
    </row>
    <row r="161" spans="11:11" ht="15" customHeight="1">
      <c r="K161" s="72" t="s">
        <v>166</v>
      </c>
    </row>
    <row r="162" spans="11:11" ht="15" customHeight="1">
      <c r="K162" s="72" t="s">
        <v>167</v>
      </c>
    </row>
    <row r="163" spans="11:11" ht="15" customHeight="1">
      <c r="K163" s="72" t="s">
        <v>168</v>
      </c>
    </row>
  </sheetData>
  <mergeCells count="87">
    <mergeCell ref="AE10:AJ10"/>
    <mergeCell ref="AK10:AL10"/>
    <mergeCell ref="B10:D10"/>
    <mergeCell ref="E10:S10"/>
    <mergeCell ref="U10:V10"/>
    <mergeCell ref="W10:AB10"/>
    <mergeCell ref="AC10:AD10"/>
    <mergeCell ref="U7:V7"/>
    <mergeCell ref="W7:AL7"/>
    <mergeCell ref="U6:V6"/>
    <mergeCell ref="AC9:AD9"/>
    <mergeCell ref="AE9:AL9"/>
    <mergeCell ref="C25:E25"/>
    <mergeCell ref="F25:O25"/>
    <mergeCell ref="P25:R25"/>
    <mergeCell ref="S25:AJ25"/>
    <mergeCell ref="AE1:AL1"/>
    <mergeCell ref="AE2:AF2"/>
    <mergeCell ref="AG2:AL2"/>
    <mergeCell ref="U3:V4"/>
    <mergeCell ref="W3:AC4"/>
    <mergeCell ref="AE3:AF3"/>
    <mergeCell ref="AG3:AL3"/>
    <mergeCell ref="AE4:AF4"/>
    <mergeCell ref="AG4:AL4"/>
    <mergeCell ref="W6:AL6"/>
    <mergeCell ref="B7:D7"/>
    <mergeCell ref="E7:S7"/>
    <mergeCell ref="A13:AL13"/>
    <mergeCell ref="C14:AJ14"/>
    <mergeCell ref="Z26:AJ26"/>
    <mergeCell ref="F27:H27"/>
    <mergeCell ref="I27:T27"/>
    <mergeCell ref="U27:Y27"/>
    <mergeCell ref="Z27:AJ27"/>
    <mergeCell ref="C17:AJ17"/>
    <mergeCell ref="C20:D20"/>
    <mergeCell ref="C21:D21"/>
    <mergeCell ref="E20:P20"/>
    <mergeCell ref="E21:P21"/>
    <mergeCell ref="C26:E27"/>
    <mergeCell ref="F26:H26"/>
    <mergeCell ref="I26:T26"/>
    <mergeCell ref="U26:Y26"/>
    <mergeCell ref="C30:E32"/>
    <mergeCell ref="F30:H30"/>
    <mergeCell ref="I30:N30"/>
    <mergeCell ref="P30:S30"/>
    <mergeCell ref="T30:AJ30"/>
    <mergeCell ref="F31:H31"/>
    <mergeCell ref="I31:N31"/>
    <mergeCell ref="I32:N32"/>
    <mergeCell ref="P32:S32"/>
    <mergeCell ref="T32:AJ32"/>
    <mergeCell ref="P31:S31"/>
    <mergeCell ref="V33:X33"/>
    <mergeCell ref="Y33:AJ33"/>
    <mergeCell ref="S29:X29"/>
    <mergeCell ref="Z29:AJ29"/>
    <mergeCell ref="C28:E28"/>
    <mergeCell ref="F28:H28"/>
    <mergeCell ref="I28:T28"/>
    <mergeCell ref="U28:Y28"/>
    <mergeCell ref="Z28:AB28"/>
    <mergeCell ref="AC28:AJ28"/>
    <mergeCell ref="C29:E29"/>
    <mergeCell ref="F29:L29"/>
    <mergeCell ref="M29:N29"/>
    <mergeCell ref="O29:R29"/>
    <mergeCell ref="T31:AJ31"/>
    <mergeCell ref="F32:H32"/>
    <mergeCell ref="C24:E24"/>
    <mergeCell ref="G24:L24"/>
    <mergeCell ref="M24:AJ24"/>
    <mergeCell ref="C37:X37"/>
    <mergeCell ref="C36:H36"/>
    <mergeCell ref="I36:AJ36"/>
    <mergeCell ref="F34:H34"/>
    <mergeCell ref="J34:M34"/>
    <mergeCell ref="N34:AJ34"/>
    <mergeCell ref="F35:H35"/>
    <mergeCell ref="I35:U35"/>
    <mergeCell ref="V35:X35"/>
    <mergeCell ref="Y35:AJ35"/>
    <mergeCell ref="C33:E35"/>
    <mergeCell ref="F33:H33"/>
    <mergeCell ref="I33:U33"/>
  </mergeCells>
  <phoneticPr fontId="6"/>
  <dataValidations count="3">
    <dataValidation type="list" allowBlank="1" showInputMessage="1" showErrorMessage="1" sqref="Z28:AB28">
      <formula1>$K$65:$K$163</formula1>
    </dataValidation>
    <dataValidation type="list" allowBlank="1" showInputMessage="1" showErrorMessage="1" sqref="I28:T28">
      <formula1>$A$65:$A$84</formula1>
    </dataValidation>
    <dataValidation allowBlank="1" showErrorMessage="1" sqref="G24"/>
  </dataValidations>
  <pageMargins left="0.70866141732283472" right="0.70866141732283472" top="0.55118110236220474" bottom="0.55118110236220474" header="0.31496062992125984" footer="0.31496062992125984"/>
  <pageSetup paperSize="9" scale="67" fitToWidth="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C20:D21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L158"/>
  <sheetViews>
    <sheetView view="pageBreakPreview" zoomScale="85" zoomScaleNormal="100" zoomScaleSheetLayoutView="85" workbookViewId="0">
      <selection activeCell="AP15" sqref="AP15"/>
    </sheetView>
  </sheetViews>
  <sheetFormatPr defaultColWidth="2.42578125" defaultRowHeight="15" customHeight="1"/>
  <cols>
    <col min="1" max="19" width="2.42578125" style="34"/>
    <col min="20" max="20" width="2.42578125" style="34" customWidth="1"/>
    <col min="21" max="21" width="2.42578125" style="34"/>
    <col min="22" max="22" width="2.42578125" style="34" customWidth="1"/>
    <col min="23" max="29" width="2.42578125" style="34"/>
    <col min="30" max="38" width="2.42578125" style="34" customWidth="1"/>
    <col min="39" max="16384" width="2.42578125" style="34"/>
  </cols>
  <sheetData>
    <row r="1" spans="1:38" ht="6" customHeight="1">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38" ht="20" customHeight="1">
      <c r="A2" s="37"/>
      <c r="B2" s="50">
        <v>3</v>
      </c>
      <c r="C2" s="33" t="s">
        <v>19</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38" ht="18" customHeight="1">
      <c r="A3" s="31"/>
      <c r="B3" s="35"/>
      <c r="C3" s="36" t="s">
        <v>40</v>
      </c>
      <c r="D3" s="37"/>
      <c r="E3" s="37"/>
      <c r="F3" s="37"/>
      <c r="G3" s="37"/>
      <c r="H3" s="37"/>
      <c r="I3" s="37"/>
      <c r="J3" s="37"/>
      <c r="K3" s="37"/>
      <c r="L3" s="37"/>
      <c r="M3" s="86" t="s">
        <v>246</v>
      </c>
      <c r="N3" s="37"/>
      <c r="O3" s="37"/>
      <c r="P3" s="37"/>
      <c r="Q3" s="37"/>
      <c r="R3" s="37"/>
      <c r="S3" s="37"/>
      <c r="T3" s="37"/>
      <c r="U3" s="37"/>
      <c r="V3" s="37"/>
      <c r="W3" s="37"/>
      <c r="X3" s="37"/>
      <c r="Y3" s="37"/>
      <c r="Z3" s="37"/>
      <c r="AA3" s="37"/>
      <c r="AB3" s="37"/>
      <c r="AC3" s="37"/>
      <c r="AD3" s="37"/>
      <c r="AE3" s="37"/>
      <c r="AF3" s="37"/>
      <c r="AG3" s="37"/>
      <c r="AH3" s="37"/>
      <c r="AI3" s="38"/>
      <c r="AJ3" s="38"/>
    </row>
    <row r="4" spans="1:38" s="131" customFormat="1" ht="3.75" customHeight="1">
      <c r="B4" s="130"/>
    </row>
    <row r="5" spans="1:38" ht="36" customHeight="1">
      <c r="A5" s="31"/>
      <c r="B5" s="38"/>
      <c r="C5" s="370" t="s">
        <v>41</v>
      </c>
      <c r="D5" s="372"/>
      <c r="E5" s="370" t="s">
        <v>42</v>
      </c>
      <c r="F5" s="371"/>
      <c r="G5" s="371"/>
      <c r="H5" s="371"/>
      <c r="I5" s="372"/>
      <c r="J5" s="370" t="s">
        <v>43</v>
      </c>
      <c r="K5" s="371"/>
      <c r="L5" s="371"/>
      <c r="M5" s="371"/>
      <c r="N5" s="371"/>
      <c r="O5" s="371"/>
      <c r="P5" s="371"/>
      <c r="Q5" s="372"/>
      <c r="R5" s="385" t="s">
        <v>44</v>
      </c>
      <c r="S5" s="386"/>
      <c r="T5" s="386"/>
      <c r="U5" s="386"/>
      <c r="V5" s="387"/>
      <c r="W5" s="388" t="s">
        <v>245</v>
      </c>
      <c r="X5" s="389"/>
      <c r="Y5" s="389"/>
      <c r="Z5" s="389"/>
      <c r="AA5" s="389"/>
      <c r="AB5" s="389"/>
      <c r="AC5" s="389"/>
      <c r="AD5" s="390"/>
      <c r="AE5" s="370" t="s">
        <v>45</v>
      </c>
      <c r="AF5" s="371"/>
      <c r="AG5" s="371"/>
      <c r="AH5" s="371"/>
      <c r="AI5" s="371"/>
      <c r="AJ5" s="372"/>
    </row>
    <row r="6" spans="1:38" ht="28.5" customHeight="1">
      <c r="A6" s="31"/>
      <c r="B6" s="37"/>
      <c r="C6" s="373"/>
      <c r="D6" s="374"/>
      <c r="E6" s="373"/>
      <c r="F6" s="375"/>
      <c r="G6" s="375"/>
      <c r="H6" s="375"/>
      <c r="I6" s="374"/>
      <c r="J6" s="373"/>
      <c r="K6" s="375"/>
      <c r="L6" s="375"/>
      <c r="M6" s="375"/>
      <c r="N6" s="375"/>
      <c r="O6" s="375"/>
      <c r="P6" s="375"/>
      <c r="Q6" s="374"/>
      <c r="R6" s="376"/>
      <c r="S6" s="377"/>
      <c r="T6" s="377"/>
      <c r="U6" s="377"/>
      <c r="V6" s="378"/>
      <c r="W6" s="379" t="s">
        <v>247</v>
      </c>
      <c r="X6" s="380"/>
      <c r="Y6" s="380"/>
      <c r="Z6" s="380"/>
      <c r="AA6" s="380"/>
      <c r="AB6" s="380"/>
      <c r="AC6" s="380"/>
      <c r="AD6" s="381"/>
      <c r="AE6" s="382" t="s">
        <v>247</v>
      </c>
      <c r="AF6" s="383"/>
      <c r="AG6" s="383"/>
      <c r="AH6" s="383"/>
      <c r="AI6" s="383"/>
      <c r="AJ6" s="384"/>
    </row>
    <row r="7" spans="1:38" ht="28.5" customHeight="1">
      <c r="A7" s="31"/>
      <c r="B7" s="37"/>
      <c r="C7" s="373"/>
      <c r="D7" s="374"/>
      <c r="E7" s="373"/>
      <c r="F7" s="375"/>
      <c r="G7" s="375"/>
      <c r="H7" s="375"/>
      <c r="I7" s="374"/>
      <c r="J7" s="373"/>
      <c r="K7" s="375"/>
      <c r="L7" s="375"/>
      <c r="M7" s="375"/>
      <c r="N7" s="375"/>
      <c r="O7" s="375"/>
      <c r="P7" s="375"/>
      <c r="Q7" s="374"/>
      <c r="R7" s="376"/>
      <c r="S7" s="377"/>
      <c r="T7" s="377"/>
      <c r="U7" s="377"/>
      <c r="V7" s="378"/>
      <c r="W7" s="379" t="s">
        <v>247</v>
      </c>
      <c r="X7" s="380"/>
      <c r="Y7" s="380"/>
      <c r="Z7" s="380"/>
      <c r="AA7" s="380"/>
      <c r="AB7" s="380"/>
      <c r="AC7" s="380"/>
      <c r="AD7" s="381"/>
      <c r="AE7" s="382" t="s">
        <v>247</v>
      </c>
      <c r="AF7" s="383"/>
      <c r="AG7" s="383"/>
      <c r="AH7" s="383"/>
      <c r="AI7" s="383"/>
      <c r="AJ7" s="384"/>
    </row>
    <row r="8" spans="1:38" ht="28.5" customHeight="1">
      <c r="A8" s="31"/>
      <c r="B8" s="37"/>
      <c r="C8" s="373"/>
      <c r="D8" s="374"/>
      <c r="E8" s="373"/>
      <c r="F8" s="375"/>
      <c r="G8" s="375"/>
      <c r="H8" s="375"/>
      <c r="I8" s="374"/>
      <c r="J8" s="373"/>
      <c r="K8" s="375"/>
      <c r="L8" s="375"/>
      <c r="M8" s="375"/>
      <c r="N8" s="375"/>
      <c r="O8" s="375"/>
      <c r="P8" s="375"/>
      <c r="Q8" s="374"/>
      <c r="R8" s="376"/>
      <c r="S8" s="377"/>
      <c r="T8" s="377"/>
      <c r="U8" s="377"/>
      <c r="V8" s="378"/>
      <c r="W8" s="379" t="s">
        <v>247</v>
      </c>
      <c r="X8" s="380"/>
      <c r="Y8" s="380"/>
      <c r="Z8" s="380"/>
      <c r="AA8" s="380"/>
      <c r="AB8" s="380"/>
      <c r="AC8" s="380"/>
      <c r="AD8" s="381"/>
      <c r="AE8" s="382" t="s">
        <v>247</v>
      </c>
      <c r="AF8" s="383"/>
      <c r="AG8" s="383"/>
      <c r="AH8" s="383"/>
      <c r="AI8" s="383"/>
      <c r="AJ8" s="384"/>
    </row>
    <row r="9" spans="1:38" ht="28.5" hidden="1" customHeight="1">
      <c r="A9" s="31"/>
      <c r="B9" s="37"/>
      <c r="C9" s="373"/>
      <c r="D9" s="374"/>
      <c r="E9" s="373"/>
      <c r="F9" s="375"/>
      <c r="G9" s="375"/>
      <c r="H9" s="375"/>
      <c r="I9" s="374"/>
      <c r="J9" s="373"/>
      <c r="K9" s="375"/>
      <c r="L9" s="375"/>
      <c r="M9" s="375"/>
      <c r="N9" s="375"/>
      <c r="O9" s="375"/>
      <c r="P9" s="375"/>
      <c r="Q9" s="374"/>
      <c r="R9" s="376"/>
      <c r="S9" s="377"/>
      <c r="T9" s="377"/>
      <c r="U9" s="377"/>
      <c r="V9" s="378"/>
      <c r="W9" s="379" t="s">
        <v>247</v>
      </c>
      <c r="X9" s="380"/>
      <c r="Y9" s="380"/>
      <c r="Z9" s="380"/>
      <c r="AA9" s="380"/>
      <c r="AB9" s="380"/>
      <c r="AC9" s="380"/>
      <c r="AD9" s="381"/>
      <c r="AE9" s="382" t="s">
        <v>247</v>
      </c>
      <c r="AF9" s="383"/>
      <c r="AG9" s="383"/>
      <c r="AH9" s="383"/>
      <c r="AI9" s="383"/>
      <c r="AJ9" s="384"/>
    </row>
    <row r="10" spans="1:38" ht="28.5" hidden="1" customHeight="1">
      <c r="A10" s="31"/>
      <c r="B10" s="37"/>
      <c r="C10" s="373"/>
      <c r="D10" s="374"/>
      <c r="E10" s="373"/>
      <c r="F10" s="375"/>
      <c r="G10" s="375"/>
      <c r="H10" s="375"/>
      <c r="I10" s="374"/>
      <c r="J10" s="373"/>
      <c r="K10" s="375"/>
      <c r="L10" s="375"/>
      <c r="M10" s="375"/>
      <c r="N10" s="375"/>
      <c r="O10" s="375"/>
      <c r="P10" s="375"/>
      <c r="Q10" s="374"/>
      <c r="R10" s="376"/>
      <c r="S10" s="377"/>
      <c r="T10" s="377"/>
      <c r="U10" s="377"/>
      <c r="V10" s="378"/>
      <c r="W10" s="379" t="s">
        <v>247</v>
      </c>
      <c r="X10" s="380"/>
      <c r="Y10" s="380"/>
      <c r="Z10" s="380"/>
      <c r="AA10" s="380"/>
      <c r="AB10" s="380"/>
      <c r="AC10" s="380"/>
      <c r="AD10" s="381"/>
      <c r="AE10" s="382" t="s">
        <v>247</v>
      </c>
      <c r="AF10" s="383"/>
      <c r="AG10" s="383"/>
      <c r="AH10" s="383"/>
      <c r="AI10" s="383"/>
      <c r="AJ10" s="384"/>
    </row>
    <row r="11" spans="1:38" s="41" customFormat="1" ht="15" customHeight="1">
      <c r="A11" s="43"/>
      <c r="B11" s="73"/>
      <c r="C11" s="84"/>
      <c r="D11" s="84"/>
      <c r="E11" s="84"/>
      <c r="F11" s="84"/>
      <c r="G11" s="84"/>
      <c r="H11" s="84"/>
      <c r="I11" s="84"/>
      <c r="J11" s="84"/>
      <c r="K11" s="84"/>
      <c r="L11" s="84"/>
      <c r="M11" s="84"/>
      <c r="N11" s="84"/>
      <c r="O11" s="84"/>
      <c r="P11" s="84"/>
      <c r="Q11" s="84"/>
      <c r="R11" s="84"/>
      <c r="S11" s="84"/>
      <c r="T11" s="84"/>
      <c r="U11" s="84"/>
      <c r="V11" s="84"/>
      <c r="X11" s="85"/>
      <c r="Y11" s="85"/>
      <c r="Z11" s="85"/>
      <c r="AA11" s="85"/>
      <c r="AB11" s="85"/>
      <c r="AC11" s="85"/>
      <c r="AD11" s="85"/>
      <c r="AE11" s="74"/>
      <c r="AF11" s="74"/>
      <c r="AG11" s="74"/>
      <c r="AH11" s="74"/>
      <c r="AI11" s="74"/>
      <c r="AJ11" s="96" t="s">
        <v>46</v>
      </c>
    </row>
    <row r="12" spans="1:38" s="41" customFormat="1" ht="15" customHeight="1">
      <c r="A12" s="43"/>
      <c r="C12" s="43" t="s">
        <v>47</v>
      </c>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8" s="41" customFormat="1" ht="15" customHeight="1">
      <c r="C13" s="43" t="s">
        <v>273</v>
      </c>
      <c r="S13" s="41" t="s">
        <v>274</v>
      </c>
    </row>
    <row r="14" spans="1:38" s="41" customFormat="1" ht="15" customHeight="1">
      <c r="C14" s="43" t="s">
        <v>276</v>
      </c>
      <c r="S14" s="41" t="s">
        <v>275</v>
      </c>
    </row>
    <row r="15" spans="1:38" s="41" customFormat="1" ht="15" customHeight="1">
      <c r="C15" s="41" t="s">
        <v>250</v>
      </c>
      <c r="S15" s="41" t="s">
        <v>249</v>
      </c>
    </row>
    <row r="16" spans="1:38" s="41" customFormat="1" ht="15" customHeight="1">
      <c r="C16" s="41" t="s">
        <v>49</v>
      </c>
      <c r="S16" s="43" t="s">
        <v>48</v>
      </c>
    </row>
    <row r="17" spans="3:38" ht="15" customHeight="1">
      <c r="C17" s="41" t="s">
        <v>434</v>
      </c>
      <c r="D17" s="41"/>
      <c r="E17" s="41"/>
      <c r="F17" s="41"/>
      <c r="G17" s="41"/>
      <c r="H17" s="41"/>
      <c r="I17" s="41"/>
      <c r="J17" s="41"/>
      <c r="K17" s="41"/>
      <c r="L17" s="41"/>
      <c r="M17" s="41"/>
      <c r="N17" s="41"/>
      <c r="O17" s="41"/>
      <c r="P17" s="41"/>
      <c r="Q17" s="41"/>
      <c r="R17" s="41"/>
      <c r="S17" s="43" t="s">
        <v>435</v>
      </c>
    </row>
    <row r="18" spans="3:38" ht="15" customHeight="1">
      <c r="C18" s="36" t="s">
        <v>286</v>
      </c>
    </row>
    <row r="19" spans="3:38" ht="36" customHeight="1">
      <c r="C19" s="409" t="s">
        <v>287</v>
      </c>
      <c r="D19" s="325"/>
      <c r="E19" s="325"/>
      <c r="F19" s="325"/>
      <c r="G19" s="325"/>
      <c r="H19" s="325"/>
      <c r="I19" s="409" t="s">
        <v>288</v>
      </c>
      <c r="J19" s="325"/>
      <c r="K19" s="325"/>
      <c r="L19" s="325"/>
      <c r="M19" s="325"/>
      <c r="N19" s="325"/>
      <c r="O19" s="325"/>
      <c r="P19" s="325"/>
      <c r="Q19" s="410" t="s">
        <v>289</v>
      </c>
      <c r="R19" s="411"/>
      <c r="S19" s="412"/>
      <c r="T19" s="409" t="s">
        <v>287</v>
      </c>
      <c r="U19" s="325"/>
      <c r="V19" s="325"/>
      <c r="W19" s="325"/>
      <c r="X19" s="325"/>
      <c r="Y19" s="325"/>
      <c r="Z19" s="409" t="s">
        <v>288</v>
      </c>
      <c r="AA19" s="325"/>
      <c r="AB19" s="325"/>
      <c r="AC19" s="325"/>
      <c r="AD19" s="325"/>
      <c r="AE19" s="325"/>
      <c r="AF19" s="325"/>
      <c r="AG19" s="325"/>
      <c r="AH19" s="410" t="s">
        <v>289</v>
      </c>
      <c r="AI19" s="411"/>
      <c r="AJ19" s="412"/>
      <c r="AK19" s="152"/>
      <c r="AL19" s="153"/>
    </row>
    <row r="20" spans="3:38" ht="15" customHeight="1">
      <c r="C20" s="407">
        <v>1</v>
      </c>
      <c r="D20" s="395" t="s">
        <v>382</v>
      </c>
      <c r="E20" s="396"/>
      <c r="F20" s="396"/>
      <c r="G20" s="396"/>
      <c r="H20" s="397"/>
      <c r="I20" s="391" t="s">
        <v>392</v>
      </c>
      <c r="J20" s="392"/>
      <c r="K20" s="392"/>
      <c r="L20" s="392"/>
      <c r="M20" s="392"/>
      <c r="N20" s="392"/>
      <c r="O20" s="392"/>
      <c r="P20" s="392"/>
      <c r="Q20" s="393" t="s">
        <v>416</v>
      </c>
      <c r="R20" s="392"/>
      <c r="S20" s="392"/>
      <c r="T20" s="407">
        <v>5</v>
      </c>
      <c r="U20" s="401"/>
      <c r="V20" s="402"/>
      <c r="W20" s="402"/>
      <c r="X20" s="402"/>
      <c r="Y20" s="403"/>
      <c r="Z20" s="394"/>
      <c r="AA20" s="327"/>
      <c r="AB20" s="327"/>
      <c r="AC20" s="327"/>
      <c r="AD20" s="327"/>
      <c r="AE20" s="327"/>
      <c r="AF20" s="327"/>
      <c r="AG20" s="327"/>
      <c r="AH20" s="394"/>
      <c r="AI20" s="327"/>
      <c r="AJ20" s="327"/>
    </row>
    <row r="21" spans="3:38" ht="15" customHeight="1">
      <c r="C21" s="408"/>
      <c r="D21" s="398"/>
      <c r="E21" s="399"/>
      <c r="F21" s="399"/>
      <c r="G21" s="399"/>
      <c r="H21" s="400"/>
      <c r="I21" s="392"/>
      <c r="J21" s="392"/>
      <c r="K21" s="392"/>
      <c r="L21" s="392"/>
      <c r="M21" s="392"/>
      <c r="N21" s="392"/>
      <c r="O21" s="392"/>
      <c r="P21" s="392"/>
      <c r="Q21" s="392"/>
      <c r="R21" s="392"/>
      <c r="S21" s="392"/>
      <c r="T21" s="408"/>
      <c r="U21" s="404"/>
      <c r="V21" s="405"/>
      <c r="W21" s="405"/>
      <c r="X21" s="405"/>
      <c r="Y21" s="406"/>
      <c r="Z21" s="327"/>
      <c r="AA21" s="327"/>
      <c r="AB21" s="327"/>
      <c r="AC21" s="327"/>
      <c r="AD21" s="327"/>
      <c r="AE21" s="327"/>
      <c r="AF21" s="327"/>
      <c r="AG21" s="327"/>
      <c r="AH21" s="327"/>
      <c r="AI21" s="327"/>
      <c r="AJ21" s="327"/>
    </row>
    <row r="22" spans="3:38" ht="15" customHeight="1">
      <c r="C22" s="407">
        <v>2</v>
      </c>
      <c r="D22" s="395" t="s">
        <v>382</v>
      </c>
      <c r="E22" s="396"/>
      <c r="F22" s="396"/>
      <c r="G22" s="396"/>
      <c r="H22" s="397"/>
      <c r="I22" s="391" t="s">
        <v>392</v>
      </c>
      <c r="J22" s="392"/>
      <c r="K22" s="392"/>
      <c r="L22" s="392"/>
      <c r="M22" s="392"/>
      <c r="N22" s="392"/>
      <c r="O22" s="392"/>
      <c r="P22" s="392"/>
      <c r="Q22" s="393" t="s">
        <v>417</v>
      </c>
      <c r="R22" s="392"/>
      <c r="S22" s="392"/>
      <c r="T22" s="407">
        <v>6</v>
      </c>
      <c r="U22" s="401"/>
      <c r="V22" s="402"/>
      <c r="W22" s="402"/>
      <c r="X22" s="402"/>
      <c r="Y22" s="403"/>
      <c r="Z22" s="394"/>
      <c r="AA22" s="327"/>
      <c r="AB22" s="327"/>
      <c r="AC22" s="327"/>
      <c r="AD22" s="327"/>
      <c r="AE22" s="327"/>
      <c r="AF22" s="327"/>
      <c r="AG22" s="327"/>
      <c r="AH22" s="394"/>
      <c r="AI22" s="327"/>
      <c r="AJ22" s="327"/>
    </row>
    <row r="23" spans="3:38" ht="15" customHeight="1">
      <c r="C23" s="408"/>
      <c r="D23" s="398"/>
      <c r="E23" s="399"/>
      <c r="F23" s="399"/>
      <c r="G23" s="399"/>
      <c r="H23" s="400"/>
      <c r="I23" s="392"/>
      <c r="J23" s="392"/>
      <c r="K23" s="392"/>
      <c r="L23" s="392"/>
      <c r="M23" s="392"/>
      <c r="N23" s="392"/>
      <c r="O23" s="392"/>
      <c r="P23" s="392"/>
      <c r="Q23" s="392"/>
      <c r="R23" s="392"/>
      <c r="S23" s="392"/>
      <c r="T23" s="408"/>
      <c r="U23" s="404"/>
      <c r="V23" s="405"/>
      <c r="W23" s="405"/>
      <c r="X23" s="405"/>
      <c r="Y23" s="406"/>
      <c r="Z23" s="327"/>
      <c r="AA23" s="327"/>
      <c r="AB23" s="327"/>
      <c r="AC23" s="327"/>
      <c r="AD23" s="327"/>
      <c r="AE23" s="327"/>
      <c r="AF23" s="327"/>
      <c r="AG23" s="327"/>
      <c r="AH23" s="327"/>
      <c r="AI23" s="327"/>
      <c r="AJ23" s="327"/>
    </row>
    <row r="24" spans="3:38" ht="15" customHeight="1">
      <c r="C24" s="407">
        <v>3</v>
      </c>
      <c r="D24" s="395" t="s">
        <v>382</v>
      </c>
      <c r="E24" s="396"/>
      <c r="F24" s="396"/>
      <c r="G24" s="396"/>
      <c r="H24" s="397"/>
      <c r="I24" s="391" t="s">
        <v>392</v>
      </c>
      <c r="J24" s="392"/>
      <c r="K24" s="392"/>
      <c r="L24" s="392"/>
      <c r="M24" s="392"/>
      <c r="N24" s="392"/>
      <c r="O24" s="392"/>
      <c r="P24" s="392"/>
      <c r="Q24" s="393" t="s">
        <v>418</v>
      </c>
      <c r="R24" s="392"/>
      <c r="S24" s="392"/>
      <c r="T24" s="407">
        <v>7</v>
      </c>
      <c r="U24" s="401"/>
      <c r="V24" s="402"/>
      <c r="W24" s="402"/>
      <c r="X24" s="402"/>
      <c r="Y24" s="403"/>
      <c r="Z24" s="394"/>
      <c r="AA24" s="327"/>
      <c r="AB24" s="327"/>
      <c r="AC24" s="327"/>
      <c r="AD24" s="327"/>
      <c r="AE24" s="327"/>
      <c r="AF24" s="327"/>
      <c r="AG24" s="327"/>
      <c r="AH24" s="394"/>
      <c r="AI24" s="327"/>
      <c r="AJ24" s="327"/>
    </row>
    <row r="25" spans="3:38" ht="15" customHeight="1">
      <c r="C25" s="408"/>
      <c r="D25" s="398"/>
      <c r="E25" s="399"/>
      <c r="F25" s="399"/>
      <c r="G25" s="399"/>
      <c r="H25" s="400"/>
      <c r="I25" s="392"/>
      <c r="J25" s="392"/>
      <c r="K25" s="392"/>
      <c r="L25" s="392"/>
      <c r="M25" s="392"/>
      <c r="N25" s="392"/>
      <c r="O25" s="392"/>
      <c r="P25" s="392"/>
      <c r="Q25" s="392"/>
      <c r="R25" s="392"/>
      <c r="S25" s="392"/>
      <c r="T25" s="408"/>
      <c r="U25" s="404"/>
      <c r="V25" s="405"/>
      <c r="W25" s="405"/>
      <c r="X25" s="405"/>
      <c r="Y25" s="406"/>
      <c r="Z25" s="327"/>
      <c r="AA25" s="327"/>
      <c r="AB25" s="327"/>
      <c r="AC25" s="327"/>
      <c r="AD25" s="327"/>
      <c r="AE25" s="327"/>
      <c r="AF25" s="327"/>
      <c r="AG25" s="327"/>
      <c r="AH25" s="327"/>
      <c r="AI25" s="327"/>
      <c r="AJ25" s="327"/>
    </row>
    <row r="26" spans="3:38" ht="15" customHeight="1">
      <c r="C26" s="407">
        <v>4</v>
      </c>
      <c r="D26" s="401"/>
      <c r="E26" s="402"/>
      <c r="F26" s="402"/>
      <c r="G26" s="402"/>
      <c r="H26" s="403"/>
      <c r="I26" s="394"/>
      <c r="J26" s="327"/>
      <c r="K26" s="327"/>
      <c r="L26" s="327"/>
      <c r="M26" s="327"/>
      <c r="N26" s="327"/>
      <c r="O26" s="327"/>
      <c r="P26" s="327"/>
      <c r="Q26" s="394"/>
      <c r="R26" s="327"/>
      <c r="S26" s="327"/>
      <c r="T26" s="407">
        <v>8</v>
      </c>
      <c r="U26" s="413"/>
      <c r="V26" s="414"/>
      <c r="W26" s="414"/>
      <c r="X26" s="414"/>
      <c r="Y26" s="415"/>
      <c r="Z26" s="394"/>
      <c r="AA26" s="327"/>
      <c r="AB26" s="327"/>
      <c r="AC26" s="327"/>
      <c r="AD26" s="327"/>
      <c r="AE26" s="327"/>
      <c r="AF26" s="327"/>
      <c r="AG26" s="327"/>
      <c r="AH26" s="394"/>
      <c r="AI26" s="327"/>
      <c r="AJ26" s="327"/>
    </row>
    <row r="27" spans="3:38" ht="15" customHeight="1">
      <c r="C27" s="408"/>
      <c r="D27" s="404"/>
      <c r="E27" s="405"/>
      <c r="F27" s="405"/>
      <c r="G27" s="405"/>
      <c r="H27" s="406"/>
      <c r="I27" s="327"/>
      <c r="J27" s="327"/>
      <c r="K27" s="327"/>
      <c r="L27" s="327"/>
      <c r="M27" s="327"/>
      <c r="N27" s="327"/>
      <c r="O27" s="327"/>
      <c r="P27" s="327"/>
      <c r="Q27" s="327"/>
      <c r="R27" s="327"/>
      <c r="S27" s="327"/>
      <c r="T27" s="408"/>
      <c r="U27" s="416"/>
      <c r="V27" s="417"/>
      <c r="W27" s="417"/>
      <c r="X27" s="417"/>
      <c r="Y27" s="418"/>
      <c r="Z27" s="327"/>
      <c r="AA27" s="327"/>
      <c r="AB27" s="327"/>
      <c r="AC27" s="327"/>
      <c r="AD27" s="327"/>
      <c r="AE27" s="327"/>
      <c r="AF27" s="327"/>
      <c r="AG27" s="327"/>
      <c r="AH27" s="327"/>
      <c r="AI27" s="327"/>
      <c r="AJ27" s="327"/>
    </row>
    <row r="28" spans="3:38" ht="15" customHeight="1">
      <c r="C28" s="421" t="s">
        <v>290</v>
      </c>
      <c r="D28" s="422"/>
      <c r="E28" s="422"/>
      <c r="F28" s="422"/>
      <c r="G28" s="422"/>
      <c r="H28" s="422"/>
      <c r="I28" s="422"/>
      <c r="J28" s="422"/>
      <c r="K28" s="422"/>
      <c r="L28" s="422"/>
      <c r="M28" s="422"/>
      <c r="N28" s="422"/>
      <c r="O28" s="422"/>
      <c r="P28" s="422"/>
      <c r="Q28" s="422"/>
      <c r="R28" s="422"/>
      <c r="S28" s="422"/>
      <c r="T28" s="394"/>
      <c r="U28" s="327"/>
      <c r="V28" s="327"/>
      <c r="W28" s="327"/>
      <c r="X28" s="327"/>
      <c r="Y28" s="327"/>
      <c r="Z28" s="327"/>
      <c r="AA28" s="327"/>
      <c r="AB28" s="327"/>
      <c r="AC28" s="327"/>
      <c r="AD28" s="327"/>
      <c r="AE28" s="327"/>
      <c r="AF28" s="327"/>
      <c r="AG28" s="327"/>
      <c r="AH28" s="327"/>
      <c r="AI28" s="327"/>
      <c r="AJ28" s="327"/>
    </row>
    <row r="29" spans="3:38" ht="15" customHeight="1">
      <c r="C29" s="422"/>
      <c r="D29" s="422"/>
      <c r="E29" s="422"/>
      <c r="F29" s="422"/>
      <c r="G29" s="422"/>
      <c r="H29" s="422"/>
      <c r="I29" s="422"/>
      <c r="J29" s="422"/>
      <c r="K29" s="422"/>
      <c r="L29" s="422"/>
      <c r="M29" s="422"/>
      <c r="N29" s="422"/>
      <c r="O29" s="422"/>
      <c r="P29" s="422"/>
      <c r="Q29" s="422"/>
      <c r="R29" s="422"/>
      <c r="S29" s="422"/>
      <c r="T29" s="327"/>
      <c r="U29" s="327"/>
      <c r="V29" s="327"/>
      <c r="W29" s="327"/>
      <c r="X29" s="327"/>
      <c r="Y29" s="327"/>
      <c r="Z29" s="327"/>
      <c r="AA29" s="327"/>
      <c r="AB29" s="327"/>
      <c r="AC29" s="327"/>
      <c r="AD29" s="327"/>
      <c r="AE29" s="327"/>
      <c r="AF29" s="327"/>
      <c r="AG29" s="327"/>
      <c r="AH29" s="327"/>
      <c r="AI29" s="327"/>
      <c r="AJ29" s="327"/>
    </row>
    <row r="31" spans="3:38" ht="15" customHeight="1">
      <c r="C31" s="36" t="s">
        <v>429</v>
      </c>
    </row>
    <row r="32" spans="3:38" ht="36" customHeight="1">
      <c r="C32" s="423" t="s">
        <v>291</v>
      </c>
      <c r="D32" s="424"/>
      <c r="E32" s="424"/>
      <c r="F32" s="424"/>
      <c r="G32" s="424"/>
      <c r="H32" s="424"/>
      <c r="I32" s="424"/>
      <c r="J32" s="424"/>
      <c r="K32" s="423" t="s">
        <v>292</v>
      </c>
      <c r="L32" s="424"/>
      <c r="M32" s="424"/>
      <c r="N32" s="424"/>
      <c r="O32" s="424"/>
      <c r="P32" s="424"/>
      <c r="Q32" s="424"/>
      <c r="R32" s="424"/>
      <c r="S32" s="424"/>
      <c r="T32" s="424"/>
      <c r="U32" s="424"/>
      <c r="V32" s="423" t="s">
        <v>293</v>
      </c>
      <c r="W32" s="424"/>
      <c r="X32" s="424"/>
      <c r="Y32" s="424"/>
      <c r="Z32" s="423" t="s">
        <v>294</v>
      </c>
      <c r="AA32" s="424"/>
      <c r="AB32" s="424"/>
      <c r="AC32" s="424"/>
      <c r="AD32" s="423" t="s">
        <v>295</v>
      </c>
      <c r="AE32" s="424"/>
      <c r="AF32" s="424"/>
      <c r="AG32" s="424"/>
      <c r="AH32" s="423" t="s">
        <v>296</v>
      </c>
      <c r="AI32" s="424"/>
      <c r="AJ32" s="424"/>
    </row>
    <row r="33" spans="3:36" ht="15" customHeight="1">
      <c r="C33" s="394">
        <v>1</v>
      </c>
      <c r="D33" s="391" t="s">
        <v>382</v>
      </c>
      <c r="E33" s="392"/>
      <c r="F33" s="392"/>
      <c r="G33" s="392"/>
      <c r="H33" s="392"/>
      <c r="I33" s="392"/>
      <c r="J33" s="392"/>
      <c r="K33" s="391" t="s">
        <v>392</v>
      </c>
      <c r="L33" s="392"/>
      <c r="M33" s="392"/>
      <c r="N33" s="392"/>
      <c r="O33" s="392"/>
      <c r="P33" s="392"/>
      <c r="Q33" s="392"/>
      <c r="R33" s="392"/>
      <c r="S33" s="392"/>
      <c r="T33" s="392"/>
      <c r="U33" s="392"/>
      <c r="V33" s="393" t="s">
        <v>419</v>
      </c>
      <c r="W33" s="392"/>
      <c r="X33" s="392"/>
      <c r="Y33" s="392"/>
      <c r="Z33" s="391">
        <v>1000</v>
      </c>
      <c r="AA33" s="392"/>
      <c r="AB33" s="392"/>
      <c r="AC33" s="327" t="s">
        <v>297</v>
      </c>
      <c r="AD33" s="419">
        <f>Z33/$Z$47</f>
        <v>0.76923076923076927</v>
      </c>
      <c r="AE33" s="420"/>
      <c r="AF33" s="420"/>
      <c r="AG33" s="420"/>
      <c r="AH33" s="324"/>
      <c r="AI33" s="325"/>
      <c r="AJ33" s="325"/>
    </row>
    <row r="34" spans="3:36" ht="15" customHeight="1">
      <c r="C34" s="327"/>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27"/>
      <c r="AD34" s="420"/>
      <c r="AE34" s="420"/>
      <c r="AF34" s="420"/>
      <c r="AG34" s="420"/>
      <c r="AH34" s="325"/>
      <c r="AI34" s="325"/>
      <c r="AJ34" s="325"/>
    </row>
    <row r="35" spans="3:36" ht="15" customHeight="1">
      <c r="C35" s="394">
        <v>2</v>
      </c>
      <c r="D35" s="391" t="s">
        <v>382</v>
      </c>
      <c r="E35" s="392"/>
      <c r="F35" s="392"/>
      <c r="G35" s="392"/>
      <c r="H35" s="392"/>
      <c r="I35" s="392"/>
      <c r="J35" s="392"/>
      <c r="K35" s="391" t="s">
        <v>392</v>
      </c>
      <c r="L35" s="392"/>
      <c r="M35" s="392"/>
      <c r="N35" s="392"/>
      <c r="O35" s="392"/>
      <c r="P35" s="392"/>
      <c r="Q35" s="392"/>
      <c r="R35" s="392"/>
      <c r="S35" s="392"/>
      <c r="T35" s="392"/>
      <c r="U35" s="392"/>
      <c r="V35" s="391" t="s">
        <v>420</v>
      </c>
      <c r="W35" s="392"/>
      <c r="X35" s="392"/>
      <c r="Y35" s="392"/>
      <c r="Z35" s="391">
        <v>150</v>
      </c>
      <c r="AA35" s="392"/>
      <c r="AB35" s="392"/>
      <c r="AC35" s="327" t="s">
        <v>297</v>
      </c>
      <c r="AD35" s="419">
        <f t="shared" ref="AD35" si="0">Z35/$Z$47</f>
        <v>0.11538461538461539</v>
      </c>
      <c r="AE35" s="420"/>
      <c r="AF35" s="420"/>
      <c r="AG35" s="420"/>
      <c r="AH35" s="324"/>
      <c r="AI35" s="325"/>
      <c r="AJ35" s="325"/>
    </row>
    <row r="36" spans="3:36" ht="15" customHeight="1">
      <c r="C36" s="327"/>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27"/>
      <c r="AD36" s="420"/>
      <c r="AE36" s="420"/>
      <c r="AF36" s="420"/>
      <c r="AG36" s="420"/>
      <c r="AH36" s="325"/>
      <c r="AI36" s="325"/>
      <c r="AJ36" s="325"/>
    </row>
    <row r="37" spans="3:36" ht="15" customHeight="1">
      <c r="C37" s="394">
        <v>3</v>
      </c>
      <c r="D37" s="391" t="s">
        <v>382</v>
      </c>
      <c r="E37" s="392"/>
      <c r="F37" s="392"/>
      <c r="G37" s="392"/>
      <c r="H37" s="392"/>
      <c r="I37" s="392"/>
      <c r="J37" s="392"/>
      <c r="K37" s="391" t="s">
        <v>392</v>
      </c>
      <c r="L37" s="392"/>
      <c r="M37" s="392"/>
      <c r="N37" s="392"/>
      <c r="O37" s="392"/>
      <c r="P37" s="392"/>
      <c r="Q37" s="392"/>
      <c r="R37" s="392"/>
      <c r="S37" s="392"/>
      <c r="T37" s="392"/>
      <c r="U37" s="392"/>
      <c r="V37" s="391" t="s">
        <v>421</v>
      </c>
      <c r="W37" s="392"/>
      <c r="X37" s="392"/>
      <c r="Y37" s="392"/>
      <c r="Z37" s="391">
        <v>100</v>
      </c>
      <c r="AA37" s="392"/>
      <c r="AB37" s="392"/>
      <c r="AC37" s="327" t="s">
        <v>297</v>
      </c>
      <c r="AD37" s="419">
        <f t="shared" ref="AD37" si="1">Z37/$Z$47</f>
        <v>7.6923076923076927E-2</v>
      </c>
      <c r="AE37" s="420"/>
      <c r="AF37" s="420"/>
      <c r="AG37" s="420"/>
      <c r="AH37" s="324"/>
      <c r="AI37" s="325"/>
      <c r="AJ37" s="325"/>
    </row>
    <row r="38" spans="3:36" ht="15" customHeight="1">
      <c r="C38" s="327"/>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27"/>
      <c r="AD38" s="420"/>
      <c r="AE38" s="420"/>
      <c r="AF38" s="420"/>
      <c r="AG38" s="420"/>
      <c r="AH38" s="325"/>
      <c r="AI38" s="325"/>
      <c r="AJ38" s="325"/>
    </row>
    <row r="39" spans="3:36" ht="15" customHeight="1">
      <c r="C39" s="394">
        <v>4</v>
      </c>
      <c r="D39" s="391" t="s">
        <v>422</v>
      </c>
      <c r="E39" s="392"/>
      <c r="F39" s="392"/>
      <c r="G39" s="392"/>
      <c r="H39" s="392"/>
      <c r="I39" s="392"/>
      <c r="J39" s="392"/>
      <c r="K39" s="391" t="s">
        <v>392</v>
      </c>
      <c r="L39" s="392"/>
      <c r="M39" s="392"/>
      <c r="N39" s="392"/>
      <c r="O39" s="392"/>
      <c r="P39" s="392"/>
      <c r="Q39" s="392"/>
      <c r="R39" s="392"/>
      <c r="S39" s="392"/>
      <c r="T39" s="392"/>
      <c r="U39" s="392"/>
      <c r="V39" s="391"/>
      <c r="W39" s="392"/>
      <c r="X39" s="392"/>
      <c r="Y39" s="392"/>
      <c r="Z39" s="391">
        <v>50</v>
      </c>
      <c r="AA39" s="392"/>
      <c r="AB39" s="392"/>
      <c r="AC39" s="327" t="s">
        <v>297</v>
      </c>
      <c r="AD39" s="419">
        <f t="shared" ref="AD39" si="2">Z39/$Z$47</f>
        <v>3.8461538461538464E-2</v>
      </c>
      <c r="AE39" s="420"/>
      <c r="AF39" s="420"/>
      <c r="AG39" s="420"/>
      <c r="AH39" s="324"/>
      <c r="AI39" s="325"/>
      <c r="AJ39" s="325"/>
    </row>
    <row r="40" spans="3:36" ht="15" customHeight="1">
      <c r="C40" s="327"/>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27"/>
      <c r="AD40" s="420"/>
      <c r="AE40" s="420"/>
      <c r="AF40" s="420"/>
      <c r="AG40" s="420"/>
      <c r="AH40" s="325"/>
      <c r="AI40" s="325"/>
      <c r="AJ40" s="325"/>
    </row>
    <row r="41" spans="3:36" ht="15" customHeight="1">
      <c r="C41" s="394">
        <v>5</v>
      </c>
      <c r="D41" s="394"/>
      <c r="E41" s="327"/>
      <c r="F41" s="327"/>
      <c r="G41" s="327"/>
      <c r="H41" s="327"/>
      <c r="I41" s="327"/>
      <c r="J41" s="327"/>
      <c r="K41" s="394"/>
      <c r="L41" s="327"/>
      <c r="M41" s="327"/>
      <c r="N41" s="327"/>
      <c r="O41" s="327"/>
      <c r="P41" s="327"/>
      <c r="Q41" s="327"/>
      <c r="R41" s="327"/>
      <c r="S41" s="327"/>
      <c r="T41" s="327"/>
      <c r="U41" s="327"/>
      <c r="V41" s="394"/>
      <c r="W41" s="327"/>
      <c r="X41" s="327"/>
      <c r="Y41" s="327"/>
      <c r="Z41" s="394"/>
      <c r="AA41" s="327"/>
      <c r="AB41" s="327"/>
      <c r="AC41" s="327" t="s">
        <v>297</v>
      </c>
      <c r="AD41" s="419">
        <f t="shared" ref="AD41" si="3">Z41/$Z$47</f>
        <v>0</v>
      </c>
      <c r="AE41" s="420"/>
      <c r="AF41" s="420"/>
      <c r="AG41" s="420"/>
      <c r="AH41" s="324"/>
      <c r="AI41" s="325"/>
      <c r="AJ41" s="325"/>
    </row>
    <row r="42" spans="3:36" ht="15" customHeight="1">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420"/>
      <c r="AE42" s="420"/>
      <c r="AF42" s="420"/>
      <c r="AG42" s="420"/>
      <c r="AH42" s="325"/>
      <c r="AI42" s="325"/>
      <c r="AJ42" s="325"/>
    </row>
    <row r="43" spans="3:36" ht="15" customHeight="1">
      <c r="C43" s="394">
        <v>6</v>
      </c>
      <c r="D43" s="394"/>
      <c r="E43" s="327"/>
      <c r="F43" s="327"/>
      <c r="G43" s="327"/>
      <c r="H43" s="327"/>
      <c r="I43" s="327"/>
      <c r="J43" s="327"/>
      <c r="K43" s="394"/>
      <c r="L43" s="327"/>
      <c r="M43" s="327"/>
      <c r="N43" s="327"/>
      <c r="O43" s="327"/>
      <c r="P43" s="327"/>
      <c r="Q43" s="327"/>
      <c r="R43" s="327"/>
      <c r="S43" s="327"/>
      <c r="T43" s="327"/>
      <c r="U43" s="327"/>
      <c r="V43" s="394"/>
      <c r="W43" s="327"/>
      <c r="X43" s="327"/>
      <c r="Y43" s="327"/>
      <c r="Z43" s="394"/>
      <c r="AA43" s="327"/>
      <c r="AB43" s="327"/>
      <c r="AC43" s="327" t="s">
        <v>297</v>
      </c>
      <c r="AD43" s="419">
        <f t="shared" ref="AD43" si="4">Z43/$Z$47</f>
        <v>0</v>
      </c>
      <c r="AE43" s="420"/>
      <c r="AF43" s="420"/>
      <c r="AG43" s="420"/>
      <c r="AH43" s="324"/>
      <c r="AI43" s="325"/>
      <c r="AJ43" s="325"/>
    </row>
    <row r="44" spans="3:36" ht="15" customHeight="1">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420"/>
      <c r="AE44" s="420"/>
      <c r="AF44" s="420"/>
      <c r="AG44" s="420"/>
      <c r="AH44" s="325"/>
      <c r="AI44" s="325"/>
      <c r="AJ44" s="325"/>
    </row>
    <row r="45" spans="3:36" ht="15" customHeight="1">
      <c r="C45" s="394">
        <v>7</v>
      </c>
      <c r="D45" s="394" t="s">
        <v>298</v>
      </c>
      <c r="E45" s="327"/>
      <c r="F45" s="327"/>
      <c r="G45" s="327"/>
      <c r="H45" s="327"/>
      <c r="I45" s="327"/>
      <c r="J45" s="327"/>
      <c r="K45" s="327"/>
      <c r="L45" s="327"/>
      <c r="M45" s="327"/>
      <c r="N45" s="327"/>
      <c r="O45" s="327"/>
      <c r="P45" s="327"/>
      <c r="Q45" s="327"/>
      <c r="R45" s="327"/>
      <c r="S45" s="327"/>
      <c r="T45" s="327"/>
      <c r="U45" s="327"/>
      <c r="V45" s="327"/>
      <c r="W45" s="327"/>
      <c r="X45" s="327"/>
      <c r="Y45" s="327"/>
      <c r="Z45" s="394"/>
      <c r="AA45" s="327"/>
      <c r="AB45" s="327"/>
      <c r="AC45" s="327" t="s">
        <v>297</v>
      </c>
      <c r="AD45" s="419">
        <f t="shared" ref="AD45" si="5">Z45/$Z$47</f>
        <v>0</v>
      </c>
      <c r="AE45" s="420"/>
      <c r="AF45" s="420"/>
      <c r="AG45" s="420"/>
      <c r="AH45" s="394"/>
      <c r="AI45" s="327"/>
      <c r="AJ45" s="327"/>
    </row>
    <row r="46" spans="3:36" ht="15" customHeight="1">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420"/>
      <c r="AE46" s="420"/>
      <c r="AF46" s="420"/>
      <c r="AG46" s="420"/>
      <c r="AH46" s="327"/>
      <c r="AI46" s="327"/>
      <c r="AJ46" s="327"/>
    </row>
    <row r="47" spans="3:36" ht="15" customHeight="1">
      <c r="C47" s="423" t="s">
        <v>299</v>
      </c>
      <c r="D47" s="424"/>
      <c r="E47" s="424"/>
      <c r="F47" s="424"/>
      <c r="G47" s="424"/>
      <c r="H47" s="424"/>
      <c r="I47" s="424"/>
      <c r="J47" s="424"/>
      <c r="K47" s="424"/>
      <c r="L47" s="424"/>
      <c r="M47" s="424"/>
      <c r="N47" s="424"/>
      <c r="O47" s="424"/>
      <c r="P47" s="424"/>
      <c r="Q47" s="424"/>
      <c r="R47" s="424"/>
      <c r="S47" s="424"/>
      <c r="T47" s="424"/>
      <c r="U47" s="424"/>
      <c r="V47" s="424"/>
      <c r="W47" s="424"/>
      <c r="X47" s="424"/>
      <c r="Y47" s="424"/>
      <c r="Z47" s="425">
        <f>SUM(Z33:AB46)</f>
        <v>1300</v>
      </c>
      <c r="AA47" s="426"/>
      <c r="AB47" s="426"/>
      <c r="AC47" s="327" t="s">
        <v>297</v>
      </c>
      <c r="AD47" s="419">
        <f t="shared" ref="AD47" si="6">Z47/$Z$47</f>
        <v>1</v>
      </c>
      <c r="AE47" s="420"/>
      <c r="AF47" s="420"/>
      <c r="AG47" s="420"/>
      <c r="AH47" s="394"/>
      <c r="AI47" s="327"/>
      <c r="AJ47" s="327"/>
    </row>
    <row r="48" spans="3:36" ht="15" customHeight="1">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6"/>
      <c r="AA48" s="426"/>
      <c r="AB48" s="426"/>
      <c r="AC48" s="327"/>
      <c r="AD48" s="420"/>
      <c r="AE48" s="420"/>
      <c r="AF48" s="420"/>
      <c r="AG48" s="420"/>
      <c r="AH48" s="327"/>
      <c r="AI48" s="327"/>
      <c r="AJ48" s="327"/>
    </row>
    <row r="60" spans="1:35" ht="15" customHeight="1">
      <c r="A60" s="52" t="s">
        <v>50</v>
      </c>
      <c r="K60" s="72" t="s">
        <v>51</v>
      </c>
      <c r="AI60" s="32"/>
    </row>
    <row r="61" spans="1:35" ht="15" customHeight="1">
      <c r="A61" s="52" t="s">
        <v>52</v>
      </c>
      <c r="K61" s="72" t="s">
        <v>53</v>
      </c>
    </row>
    <row r="62" spans="1:35" ht="15" customHeight="1">
      <c r="A62" s="52" t="s">
        <v>54</v>
      </c>
      <c r="K62" s="72" t="s">
        <v>55</v>
      </c>
    </row>
    <row r="63" spans="1:35" ht="15" customHeight="1">
      <c r="A63" s="52" t="s">
        <v>56</v>
      </c>
      <c r="K63" s="72" t="s">
        <v>57</v>
      </c>
    </row>
    <row r="64" spans="1:35" ht="15" customHeight="1">
      <c r="A64" s="52" t="s">
        <v>58</v>
      </c>
      <c r="K64" s="72" t="s">
        <v>59</v>
      </c>
    </row>
    <row r="65" spans="1:37" ht="15" customHeight="1">
      <c r="A65" s="52" t="s">
        <v>60</v>
      </c>
      <c r="K65" s="72" t="s">
        <v>61</v>
      </c>
    </row>
    <row r="66" spans="1:37" ht="15" customHeight="1">
      <c r="A66" s="52" t="s">
        <v>62</v>
      </c>
      <c r="K66" s="72" t="s">
        <v>63</v>
      </c>
      <c r="AI66" s="32"/>
    </row>
    <row r="67" spans="1:37" ht="15" customHeight="1">
      <c r="A67" s="52" t="s">
        <v>64</v>
      </c>
      <c r="K67" s="72" t="s">
        <v>65</v>
      </c>
    </row>
    <row r="68" spans="1:37" ht="15" customHeight="1">
      <c r="A68" s="52" t="s">
        <v>66</v>
      </c>
      <c r="C68" s="31"/>
      <c r="D68" s="31"/>
      <c r="E68" s="31"/>
      <c r="F68" s="31"/>
      <c r="G68" s="31"/>
      <c r="H68" s="31"/>
      <c r="I68" s="31"/>
      <c r="J68" s="31"/>
      <c r="K68" s="72" t="s">
        <v>67</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row>
    <row r="69" spans="1:37" ht="15" customHeight="1">
      <c r="A69" s="52" t="s">
        <v>68</v>
      </c>
      <c r="C69" s="31"/>
      <c r="D69" s="31"/>
      <c r="E69" s="31"/>
      <c r="F69" s="31"/>
      <c r="G69" s="31"/>
      <c r="H69" s="31"/>
      <c r="I69" s="31"/>
      <c r="J69" s="31"/>
      <c r="K69" s="72" t="s">
        <v>69</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row>
    <row r="70" spans="1:37" ht="15" customHeight="1">
      <c r="A70" s="52" t="s">
        <v>70</v>
      </c>
      <c r="B70" s="32"/>
      <c r="C70" s="30"/>
      <c r="D70" s="30"/>
      <c r="E70" s="30"/>
      <c r="F70" s="30"/>
      <c r="G70" s="30"/>
      <c r="H70" s="30"/>
      <c r="I70" s="30"/>
      <c r="J70" s="30"/>
      <c r="K70" s="72" t="s">
        <v>71</v>
      </c>
      <c r="L70" s="30"/>
      <c r="M70" s="30"/>
      <c r="N70" s="30"/>
      <c r="O70" s="30"/>
      <c r="P70" s="30"/>
      <c r="Q70" s="30"/>
      <c r="R70" s="30"/>
      <c r="S70" s="30"/>
      <c r="T70" s="30"/>
      <c r="U70" s="30"/>
      <c r="V70" s="30"/>
      <c r="W70" s="30"/>
      <c r="X70" s="30"/>
      <c r="Y70" s="30"/>
      <c r="Z70" s="30"/>
      <c r="AA70" s="30"/>
      <c r="AB70" s="30"/>
      <c r="AC70" s="30"/>
      <c r="AD70" s="30"/>
      <c r="AE70" s="30"/>
      <c r="AF70" s="30"/>
      <c r="AG70" s="30"/>
      <c r="AH70" s="30"/>
      <c r="AI70" s="32"/>
    </row>
    <row r="71" spans="1:37" ht="15" customHeight="1">
      <c r="A71" s="52" t="s">
        <v>72</v>
      </c>
      <c r="K71" s="72" t="s">
        <v>73</v>
      </c>
    </row>
    <row r="72" spans="1:37" ht="15" customHeight="1">
      <c r="A72" s="52" t="s">
        <v>74</v>
      </c>
      <c r="K72" s="72" t="s">
        <v>75</v>
      </c>
    </row>
    <row r="73" spans="1:37" ht="15" customHeight="1">
      <c r="A73" s="52" t="s">
        <v>76</v>
      </c>
      <c r="K73" s="72" t="s">
        <v>77</v>
      </c>
    </row>
    <row r="74" spans="1:37" ht="15" customHeight="1">
      <c r="A74" s="52" t="s">
        <v>78</v>
      </c>
      <c r="K74" s="72" t="s">
        <v>79</v>
      </c>
    </row>
    <row r="75" spans="1:37" ht="15" customHeight="1">
      <c r="A75" s="132" t="s">
        <v>80</v>
      </c>
      <c r="K75" s="72" t="s">
        <v>81</v>
      </c>
    </row>
    <row r="76" spans="1:37" ht="15" customHeight="1">
      <c r="A76" s="52" t="s">
        <v>82</v>
      </c>
      <c r="K76" s="72" t="s">
        <v>83</v>
      </c>
    </row>
    <row r="77" spans="1:37" ht="15" customHeight="1">
      <c r="A77" s="52" t="s">
        <v>84</v>
      </c>
      <c r="K77" s="72" t="s">
        <v>85</v>
      </c>
    </row>
    <row r="78" spans="1:37" ht="15" customHeight="1">
      <c r="A78" s="52" t="s">
        <v>86</v>
      </c>
      <c r="K78" s="72" t="s">
        <v>87</v>
      </c>
    </row>
    <row r="79" spans="1:37" ht="15" customHeight="1">
      <c r="A79" s="52" t="s">
        <v>88</v>
      </c>
      <c r="K79" s="72" t="s">
        <v>89</v>
      </c>
    </row>
    <row r="80" spans="1:37" ht="15" customHeight="1">
      <c r="K80" s="72" t="s">
        <v>90</v>
      </c>
    </row>
    <row r="81" spans="11:11" ht="15" customHeight="1">
      <c r="K81" s="72" t="s">
        <v>91</v>
      </c>
    </row>
    <row r="82" spans="11:11" ht="15" customHeight="1">
      <c r="K82" s="72" t="s">
        <v>92</v>
      </c>
    </row>
    <row r="83" spans="11:11" ht="15" customHeight="1">
      <c r="K83" s="72" t="s">
        <v>93</v>
      </c>
    </row>
    <row r="84" spans="11:11" ht="15" customHeight="1">
      <c r="K84" s="72" t="s">
        <v>94</v>
      </c>
    </row>
    <row r="85" spans="11:11" ht="15" customHeight="1">
      <c r="K85" s="72" t="s">
        <v>95</v>
      </c>
    </row>
    <row r="86" spans="11:11" ht="15" customHeight="1">
      <c r="K86" s="72" t="s">
        <v>96</v>
      </c>
    </row>
    <row r="87" spans="11:11" ht="15" customHeight="1">
      <c r="K87" s="72" t="s">
        <v>97</v>
      </c>
    </row>
    <row r="88" spans="11:11" ht="15" customHeight="1">
      <c r="K88" s="72" t="s">
        <v>98</v>
      </c>
    </row>
    <row r="89" spans="11:11" ht="15" customHeight="1">
      <c r="K89" s="72" t="s">
        <v>99</v>
      </c>
    </row>
    <row r="90" spans="11:11" ht="15" customHeight="1">
      <c r="K90" s="72" t="s">
        <v>100</v>
      </c>
    </row>
    <row r="91" spans="11:11" ht="15" customHeight="1">
      <c r="K91" s="72" t="s">
        <v>101</v>
      </c>
    </row>
    <row r="92" spans="11:11" ht="15" customHeight="1">
      <c r="K92" s="72" t="s">
        <v>102</v>
      </c>
    </row>
    <row r="93" spans="11:11" ht="15" customHeight="1">
      <c r="K93" s="72" t="s">
        <v>103</v>
      </c>
    </row>
    <row r="94" spans="11:11" ht="15" customHeight="1">
      <c r="K94" s="72" t="s">
        <v>104</v>
      </c>
    </row>
    <row r="95" spans="11:11" ht="15" customHeight="1">
      <c r="K95" s="72" t="s">
        <v>105</v>
      </c>
    </row>
    <row r="96" spans="11:11" ht="15" customHeight="1">
      <c r="K96" s="72" t="s">
        <v>106</v>
      </c>
    </row>
    <row r="97" spans="11:11" ht="15" customHeight="1">
      <c r="K97" s="72" t="s">
        <v>107</v>
      </c>
    </row>
    <row r="98" spans="11:11" ht="15" customHeight="1">
      <c r="K98" s="72" t="s">
        <v>108</v>
      </c>
    </row>
    <row r="99" spans="11:11" ht="15" customHeight="1">
      <c r="K99" s="72" t="s">
        <v>109</v>
      </c>
    </row>
    <row r="100" spans="11:11" ht="15" customHeight="1">
      <c r="K100" s="72" t="s">
        <v>110</v>
      </c>
    </row>
    <row r="101" spans="11:11" ht="15" customHeight="1">
      <c r="K101" s="72" t="s">
        <v>111</v>
      </c>
    </row>
    <row r="102" spans="11:11" ht="15" customHeight="1">
      <c r="K102" s="72" t="s">
        <v>112</v>
      </c>
    </row>
    <row r="103" spans="11:11" ht="15" customHeight="1">
      <c r="K103" s="72" t="s">
        <v>113</v>
      </c>
    </row>
    <row r="104" spans="11:11" ht="15" customHeight="1">
      <c r="K104" s="72" t="s">
        <v>114</v>
      </c>
    </row>
    <row r="105" spans="11:11" ht="15" customHeight="1">
      <c r="K105" s="72" t="s">
        <v>115</v>
      </c>
    </row>
    <row r="106" spans="11:11" ht="15" customHeight="1">
      <c r="K106" s="72" t="s">
        <v>116</v>
      </c>
    </row>
    <row r="107" spans="11:11" ht="15" customHeight="1">
      <c r="K107" s="72" t="s">
        <v>117</v>
      </c>
    </row>
    <row r="108" spans="11:11" ht="15" customHeight="1">
      <c r="K108" s="72" t="s">
        <v>118</v>
      </c>
    </row>
    <row r="109" spans="11:11" ht="15" customHeight="1">
      <c r="K109" s="72" t="s">
        <v>119</v>
      </c>
    </row>
    <row r="110" spans="11:11" ht="15" customHeight="1">
      <c r="K110" s="72" t="s">
        <v>120</v>
      </c>
    </row>
    <row r="111" spans="11:11" ht="15" customHeight="1">
      <c r="K111" s="72" t="s">
        <v>121</v>
      </c>
    </row>
    <row r="112" spans="11:11" ht="15" customHeight="1">
      <c r="K112" s="72" t="s">
        <v>122</v>
      </c>
    </row>
    <row r="113" spans="11:11" ht="15" customHeight="1">
      <c r="K113" s="72" t="s">
        <v>123</v>
      </c>
    </row>
    <row r="114" spans="11:11" ht="15" customHeight="1">
      <c r="K114" s="72" t="s">
        <v>124</v>
      </c>
    </row>
    <row r="115" spans="11:11" ht="15" customHeight="1">
      <c r="K115" s="72" t="s">
        <v>125</v>
      </c>
    </row>
    <row r="116" spans="11:11" ht="15" customHeight="1">
      <c r="K116" s="72" t="s">
        <v>126</v>
      </c>
    </row>
    <row r="117" spans="11:11" ht="15" customHeight="1">
      <c r="K117" s="72" t="s">
        <v>127</v>
      </c>
    </row>
    <row r="118" spans="11:11" ht="15" customHeight="1">
      <c r="K118" s="72" t="s">
        <v>128</v>
      </c>
    </row>
    <row r="119" spans="11:11" ht="15" customHeight="1">
      <c r="K119" s="72" t="s">
        <v>129</v>
      </c>
    </row>
    <row r="120" spans="11:11" ht="15" customHeight="1">
      <c r="K120" s="72" t="s">
        <v>130</v>
      </c>
    </row>
    <row r="121" spans="11:11" ht="15" customHeight="1">
      <c r="K121" s="72" t="s">
        <v>131</v>
      </c>
    </row>
    <row r="122" spans="11:11" ht="15" customHeight="1">
      <c r="K122" s="72" t="s">
        <v>132</v>
      </c>
    </row>
    <row r="123" spans="11:11" ht="15" customHeight="1">
      <c r="K123" s="72" t="s">
        <v>133</v>
      </c>
    </row>
    <row r="124" spans="11:11" ht="15" customHeight="1">
      <c r="K124" s="72" t="s">
        <v>134</v>
      </c>
    </row>
    <row r="125" spans="11:11" ht="15" customHeight="1">
      <c r="K125" s="72" t="s">
        <v>135</v>
      </c>
    </row>
    <row r="126" spans="11:11" ht="15" customHeight="1">
      <c r="K126" s="72" t="s">
        <v>136</v>
      </c>
    </row>
    <row r="127" spans="11:11" ht="15" customHeight="1">
      <c r="K127" s="72" t="s">
        <v>137</v>
      </c>
    </row>
    <row r="128" spans="11:11" ht="15" customHeight="1">
      <c r="K128" s="72" t="s">
        <v>138</v>
      </c>
    </row>
    <row r="129" spans="11:11" ht="15" customHeight="1">
      <c r="K129" s="72" t="s">
        <v>139</v>
      </c>
    </row>
    <row r="130" spans="11:11" ht="15" customHeight="1">
      <c r="K130" s="72" t="s">
        <v>140</v>
      </c>
    </row>
    <row r="131" spans="11:11" ht="15" customHeight="1">
      <c r="K131" s="72" t="s">
        <v>141</v>
      </c>
    </row>
    <row r="132" spans="11:11" ht="15" customHeight="1">
      <c r="K132" s="72" t="s">
        <v>142</v>
      </c>
    </row>
    <row r="133" spans="11:11" ht="15" customHeight="1">
      <c r="K133" s="72" t="s">
        <v>143</v>
      </c>
    </row>
    <row r="134" spans="11:11" ht="15" customHeight="1">
      <c r="K134" s="72" t="s">
        <v>144</v>
      </c>
    </row>
    <row r="135" spans="11:11" ht="15" customHeight="1">
      <c r="K135" s="72" t="s">
        <v>145</v>
      </c>
    </row>
    <row r="136" spans="11:11" ht="15" customHeight="1">
      <c r="K136" s="72" t="s">
        <v>146</v>
      </c>
    </row>
    <row r="137" spans="11:11" ht="15" customHeight="1">
      <c r="K137" s="72" t="s">
        <v>147</v>
      </c>
    </row>
    <row r="138" spans="11:11" ht="15" customHeight="1">
      <c r="K138" s="72" t="s">
        <v>148</v>
      </c>
    </row>
    <row r="139" spans="11:11" ht="15" customHeight="1">
      <c r="K139" s="72" t="s">
        <v>149</v>
      </c>
    </row>
    <row r="140" spans="11:11" ht="15" customHeight="1">
      <c r="K140" s="72" t="s">
        <v>150</v>
      </c>
    </row>
    <row r="141" spans="11:11" ht="15" customHeight="1">
      <c r="K141" s="72" t="s">
        <v>151</v>
      </c>
    </row>
    <row r="142" spans="11:11" ht="15" customHeight="1">
      <c r="K142" s="72" t="s">
        <v>152</v>
      </c>
    </row>
    <row r="143" spans="11:11" ht="15" customHeight="1">
      <c r="K143" s="72" t="s">
        <v>153</v>
      </c>
    </row>
    <row r="144" spans="11:11" ht="15" customHeight="1">
      <c r="K144" s="72" t="s">
        <v>154</v>
      </c>
    </row>
    <row r="145" spans="11:11" ht="15" customHeight="1">
      <c r="K145" s="72" t="s">
        <v>155</v>
      </c>
    </row>
    <row r="146" spans="11:11" ht="15" customHeight="1">
      <c r="K146" s="72" t="s">
        <v>156</v>
      </c>
    </row>
    <row r="147" spans="11:11" ht="15" customHeight="1">
      <c r="K147" s="72" t="s">
        <v>157</v>
      </c>
    </row>
    <row r="148" spans="11:11" ht="15" customHeight="1">
      <c r="K148" s="72" t="s">
        <v>158</v>
      </c>
    </row>
    <row r="149" spans="11:11" ht="15" customHeight="1">
      <c r="K149" s="72" t="s">
        <v>159</v>
      </c>
    </row>
    <row r="150" spans="11:11" ht="15" customHeight="1">
      <c r="K150" s="72" t="s">
        <v>160</v>
      </c>
    </row>
    <row r="151" spans="11:11" ht="15" customHeight="1">
      <c r="K151" s="72" t="s">
        <v>161</v>
      </c>
    </row>
    <row r="152" spans="11:11" ht="15" customHeight="1">
      <c r="K152" s="72" t="s">
        <v>162</v>
      </c>
    </row>
    <row r="153" spans="11:11" ht="15" customHeight="1">
      <c r="K153" s="72" t="s">
        <v>163</v>
      </c>
    </row>
    <row r="154" spans="11:11" ht="15" customHeight="1">
      <c r="K154" s="72" t="s">
        <v>164</v>
      </c>
    </row>
    <row r="155" spans="11:11" ht="15" customHeight="1">
      <c r="K155" s="72" t="s">
        <v>165</v>
      </c>
    </row>
    <row r="156" spans="11:11" ht="15" customHeight="1">
      <c r="K156" s="72" t="s">
        <v>166</v>
      </c>
    </row>
    <row r="157" spans="11:11" ht="15" customHeight="1">
      <c r="K157" s="72" t="s">
        <v>167</v>
      </c>
    </row>
    <row r="158" spans="11:11" ht="15" customHeight="1">
      <c r="K158" s="72" t="s">
        <v>168</v>
      </c>
    </row>
  </sheetData>
  <mergeCells count="141">
    <mergeCell ref="AD47:AG48"/>
    <mergeCell ref="AH47:AJ48"/>
    <mergeCell ref="D45:Y46"/>
    <mergeCell ref="C47:Y48"/>
    <mergeCell ref="Z47:AB48"/>
    <mergeCell ref="AC47:AC48"/>
    <mergeCell ref="AD43:AG44"/>
    <mergeCell ref="AH43:AJ44"/>
    <mergeCell ref="C45:C46"/>
    <mergeCell ref="Z45:AB46"/>
    <mergeCell ref="AC45:AC46"/>
    <mergeCell ref="AD45:AG46"/>
    <mergeCell ref="AH45:AJ46"/>
    <mergeCell ref="C43:C44"/>
    <mergeCell ref="D43:J44"/>
    <mergeCell ref="K43:U44"/>
    <mergeCell ref="V43:Y44"/>
    <mergeCell ref="Z43:AB44"/>
    <mergeCell ref="AC43:AC44"/>
    <mergeCell ref="AD39:AG40"/>
    <mergeCell ref="AH39:AJ40"/>
    <mergeCell ref="C41:C42"/>
    <mergeCell ref="D41:J42"/>
    <mergeCell ref="K41:U42"/>
    <mergeCell ref="V41:Y42"/>
    <mergeCell ref="Z41:AB42"/>
    <mergeCell ref="AC41:AC42"/>
    <mergeCell ref="AD41:AG42"/>
    <mergeCell ref="AH41:AJ42"/>
    <mergeCell ref="C39:C40"/>
    <mergeCell ref="D39:J40"/>
    <mergeCell ref="K39:U40"/>
    <mergeCell ref="V39:Y40"/>
    <mergeCell ref="Z39:AB40"/>
    <mergeCell ref="AC39:AC40"/>
    <mergeCell ref="AD35:AG36"/>
    <mergeCell ref="AH35:AJ36"/>
    <mergeCell ref="C37:C38"/>
    <mergeCell ref="D37:J38"/>
    <mergeCell ref="K37:U38"/>
    <mergeCell ref="V37:Y38"/>
    <mergeCell ref="Z37:AB38"/>
    <mergeCell ref="AC37:AC38"/>
    <mergeCell ref="AD37:AG38"/>
    <mergeCell ref="AH37:AJ38"/>
    <mergeCell ref="C35:C36"/>
    <mergeCell ref="D35:J36"/>
    <mergeCell ref="K35:U36"/>
    <mergeCell ref="V35:Y36"/>
    <mergeCell ref="Z35:AB36"/>
    <mergeCell ref="AC35:AC36"/>
    <mergeCell ref="V33:Y34"/>
    <mergeCell ref="AD33:AG34"/>
    <mergeCell ref="AH33:AJ34"/>
    <mergeCell ref="AC33:AC34"/>
    <mergeCell ref="Z33:AB34"/>
    <mergeCell ref="C28:S29"/>
    <mergeCell ref="T28:AJ29"/>
    <mergeCell ref="C32:J32"/>
    <mergeCell ref="K32:U32"/>
    <mergeCell ref="V32:Y32"/>
    <mergeCell ref="Z32:AC32"/>
    <mergeCell ref="AD32:AG32"/>
    <mergeCell ref="AH32:AJ32"/>
    <mergeCell ref="C33:C34"/>
    <mergeCell ref="D33:J34"/>
    <mergeCell ref="K33:U34"/>
    <mergeCell ref="T26:T27"/>
    <mergeCell ref="U26:Y27"/>
    <mergeCell ref="Z26:AG27"/>
    <mergeCell ref="AH26:AJ27"/>
    <mergeCell ref="Z22:AG23"/>
    <mergeCell ref="AH22:AJ23"/>
    <mergeCell ref="C24:C25"/>
    <mergeCell ref="D24:H25"/>
    <mergeCell ref="I24:P25"/>
    <mergeCell ref="Q24:S25"/>
    <mergeCell ref="T24:T25"/>
    <mergeCell ref="U24:Y25"/>
    <mergeCell ref="Z24:AG25"/>
    <mergeCell ref="AH24:AJ25"/>
    <mergeCell ref="C22:C23"/>
    <mergeCell ref="D22:H23"/>
    <mergeCell ref="I22:P23"/>
    <mergeCell ref="Q22:S23"/>
    <mergeCell ref="T22:T23"/>
    <mergeCell ref="U22:Y23"/>
    <mergeCell ref="C26:C27"/>
    <mergeCell ref="D26:H27"/>
    <mergeCell ref="I26:P27"/>
    <mergeCell ref="Q26:S27"/>
    <mergeCell ref="I20:P21"/>
    <mergeCell ref="Q20:S21"/>
    <mergeCell ref="Z20:AG21"/>
    <mergeCell ref="AH20:AJ21"/>
    <mergeCell ref="D20:H21"/>
    <mergeCell ref="U20:Y21"/>
    <mergeCell ref="T20:T21"/>
    <mergeCell ref="C20:C21"/>
    <mergeCell ref="C19:H19"/>
    <mergeCell ref="I19:P19"/>
    <mergeCell ref="Q19:S19"/>
    <mergeCell ref="T19:Y19"/>
    <mergeCell ref="Z19:AG19"/>
    <mergeCell ref="AH19:AJ19"/>
    <mergeCell ref="C10:D10"/>
    <mergeCell ref="E10:I10"/>
    <mergeCell ref="J10:Q10"/>
    <mergeCell ref="R10:V10"/>
    <mergeCell ref="W10:AD10"/>
    <mergeCell ref="AE10:AJ10"/>
    <mergeCell ref="C9:D9"/>
    <mergeCell ref="E9:I9"/>
    <mergeCell ref="J9:Q9"/>
    <mergeCell ref="R9:V9"/>
    <mergeCell ref="W9:AD9"/>
    <mergeCell ref="AE9:AJ9"/>
    <mergeCell ref="C8:D8"/>
    <mergeCell ref="E8:I8"/>
    <mergeCell ref="J8:Q8"/>
    <mergeCell ref="R8:V8"/>
    <mergeCell ref="W8:AD8"/>
    <mergeCell ref="AE8:AJ8"/>
    <mergeCell ref="C7:D7"/>
    <mergeCell ref="E7:I7"/>
    <mergeCell ref="J7:Q7"/>
    <mergeCell ref="R7:V7"/>
    <mergeCell ref="W7:AD7"/>
    <mergeCell ref="AE7:AJ7"/>
    <mergeCell ref="AE5:AJ5"/>
    <mergeCell ref="C6:D6"/>
    <mergeCell ref="E6:I6"/>
    <mergeCell ref="J6:Q6"/>
    <mergeCell ref="R6:V6"/>
    <mergeCell ref="W6:AD6"/>
    <mergeCell ref="AE6:AJ6"/>
    <mergeCell ref="C5:D5"/>
    <mergeCell ref="E5:I5"/>
    <mergeCell ref="J5:Q5"/>
    <mergeCell ref="R5:V5"/>
    <mergeCell ref="W5:AD5"/>
  </mergeCells>
  <phoneticPr fontId="6"/>
  <conditionalFormatting sqref="C6:AJ6">
    <cfRule type="expression" dxfId="13" priority="13">
      <formula>$W$6="有"</formula>
    </cfRule>
  </conditionalFormatting>
  <conditionalFormatting sqref="C7:V7">
    <cfRule type="expression" dxfId="12" priority="12">
      <formula>$W$7="有"</formula>
    </cfRule>
  </conditionalFormatting>
  <conditionalFormatting sqref="C8:V8">
    <cfRule type="expression" dxfId="11" priority="11">
      <formula>$W$8="有"</formula>
    </cfRule>
  </conditionalFormatting>
  <conditionalFormatting sqref="W7:AD7">
    <cfRule type="expression" dxfId="10" priority="10">
      <formula>$W$6="有"</formula>
    </cfRule>
  </conditionalFormatting>
  <conditionalFormatting sqref="W8:AD8">
    <cfRule type="expression" dxfId="9" priority="9">
      <formula>$W$6="有"</formula>
    </cfRule>
  </conditionalFormatting>
  <conditionalFormatting sqref="AE7:AJ7">
    <cfRule type="expression" dxfId="8" priority="8">
      <formula>$W$6="有"</formula>
    </cfRule>
  </conditionalFormatting>
  <conditionalFormatting sqref="AE8:AJ8">
    <cfRule type="expression" dxfId="7" priority="7">
      <formula>$W$6="有"</formula>
    </cfRule>
  </conditionalFormatting>
  <conditionalFormatting sqref="C9:V9">
    <cfRule type="expression" dxfId="6" priority="6">
      <formula>$W$8="有"</formula>
    </cfRule>
  </conditionalFormatting>
  <conditionalFormatting sqref="W9:AD9">
    <cfRule type="expression" dxfId="5" priority="5">
      <formula>$W$6="有"</formula>
    </cfRule>
  </conditionalFormatting>
  <conditionalFormatting sqref="AE9:AJ9">
    <cfRule type="expression" dxfId="4" priority="4">
      <formula>$W$6="有"</formula>
    </cfRule>
  </conditionalFormatting>
  <conditionalFormatting sqref="C10:V10">
    <cfRule type="expression" dxfId="3" priority="3">
      <formula>$W$8="有"</formula>
    </cfRule>
  </conditionalFormatting>
  <conditionalFormatting sqref="W10:AD10">
    <cfRule type="expression" dxfId="2" priority="2">
      <formula>$W$6="有"</formula>
    </cfRule>
  </conditionalFormatting>
  <conditionalFormatting sqref="AE10:AJ10">
    <cfRule type="expression" dxfId="1" priority="1">
      <formula>$W$6="有"</formula>
    </cfRule>
  </conditionalFormatting>
  <pageMargins left="0.70866141732283472" right="0.70866141732283472" top="0.55118110236220474" bottom="0.55118110236220474" header="0.31496062992125984" footer="0.31496062992125984"/>
  <pageSetup paperSize="9" scale="77" fitToWidth="0" orientation="portrait" r:id="rId1"/>
  <headerFooter>
    <oddFooter>&amp;C１</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リスト!$C$1:$C$4</xm:f>
          </x14:formula1>
          <xm:sqref>AE6:AJ10</xm:sqref>
        </x14:dataValidation>
        <x14:dataValidation type="list" allowBlank="1" showInputMessage="1" showErrorMessage="1">
          <x14:formula1>
            <xm:f>リスト!$B$1:$B$3</xm:f>
          </x14:formula1>
          <xm:sqref>W6:AD10</xm:sqref>
        </x14:dataValidation>
        <x14:dataValidation type="list" allowBlank="1" showInputMessage="1" showErrorMessage="1">
          <x14:formula1>
            <xm:f>リスト!$A$1:$A$2</xm:f>
          </x14:formula1>
          <xm:sqref>AH33:AJ44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Q26"/>
  <sheetViews>
    <sheetView view="pageBreakPreview" zoomScale="85" zoomScaleNormal="100" zoomScaleSheetLayoutView="85" workbookViewId="0">
      <selection activeCell="B25" sqref="B25:AJ25"/>
    </sheetView>
  </sheetViews>
  <sheetFormatPr defaultColWidth="7.0703125" defaultRowHeight="15"/>
  <cols>
    <col min="1" max="1" width="2.0703125" style="119" customWidth="1"/>
    <col min="2" max="32" width="1.92578125" style="119" customWidth="1"/>
    <col min="33" max="33" width="1.78515625" style="119" customWidth="1"/>
    <col min="34" max="36" width="2.0703125" style="119" customWidth="1"/>
    <col min="37" max="16384" width="7.0703125" style="119"/>
  </cols>
  <sheetData>
    <row r="1" spans="1:69" ht="5.5" customHeight="1">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7"/>
      <c r="AH1" s="133"/>
      <c r="AI1" s="133"/>
    </row>
    <row r="2" spans="1:69" ht="15.75" customHeight="1">
      <c r="A2" s="8">
        <v>4</v>
      </c>
      <c r="B2" s="9" t="s">
        <v>169</v>
      </c>
      <c r="C2" s="10"/>
      <c r="D2" s="10"/>
      <c r="E2" s="10"/>
    </row>
    <row r="3" spans="1:69" ht="3.75" customHeight="1">
      <c r="B3" s="134"/>
    </row>
    <row r="4" spans="1:69" ht="15.65" customHeight="1">
      <c r="B4" s="119" t="s">
        <v>300</v>
      </c>
    </row>
    <row r="5" spans="1:69" ht="15" customHeight="1">
      <c r="B5" s="99" t="s">
        <v>232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1:69" ht="7.5" customHeight="1">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row>
    <row r="7" spans="1:69" ht="105.5" customHeight="1">
      <c r="B7" s="429" t="s">
        <v>395</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1"/>
    </row>
    <row r="8" spans="1:69" ht="9" customHeight="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row>
    <row r="9" spans="1:69" ht="9" customHeight="1">
      <c r="A9" s="11"/>
      <c r="B9" s="149"/>
      <c r="C9" s="149"/>
      <c r="D9" s="149"/>
      <c r="E9" s="149"/>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row>
    <row r="10" spans="1:69" s="136" customFormat="1" ht="15.65" customHeight="1">
      <c r="B10" s="119" t="s">
        <v>301</v>
      </c>
    </row>
    <row r="11" spans="1:69" s="136" customFormat="1" ht="15" customHeight="1">
      <c r="B11" s="99" t="s">
        <v>217</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69" s="136" customFormat="1" ht="6.65" customHeight="1">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37"/>
      <c r="AI12" s="137"/>
    </row>
    <row r="13" spans="1:69" ht="118.5" customHeight="1">
      <c r="B13" s="432" t="s">
        <v>212</v>
      </c>
      <c r="C13" s="433"/>
      <c r="D13" s="433"/>
      <c r="E13" s="434"/>
      <c r="F13" s="435" t="s">
        <v>396</v>
      </c>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7"/>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9"/>
      <c r="BP13" s="122"/>
      <c r="BQ13" s="122"/>
    </row>
    <row r="14" spans="1:69" ht="118" customHeight="1">
      <c r="A14" s="11"/>
      <c r="B14" s="438" t="s">
        <v>201</v>
      </c>
      <c r="C14" s="439"/>
      <c r="D14" s="439"/>
      <c r="E14" s="440"/>
      <c r="F14" s="435" t="s">
        <v>397</v>
      </c>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7"/>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40"/>
      <c r="BP14" s="122"/>
      <c r="BQ14" s="122"/>
    </row>
    <row r="15" spans="1:69" ht="8.5" customHeight="1">
      <c r="A15" s="11"/>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row>
    <row r="16" spans="1:69" ht="15.65" customHeight="1">
      <c r="A16" s="42"/>
      <c r="B16" s="42" t="s">
        <v>303</v>
      </c>
      <c r="E16" s="9"/>
      <c r="F16" s="9"/>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row>
    <row r="17" spans="1:69" ht="15.65" customHeight="1">
      <c r="A17" s="42"/>
      <c r="B17" s="42" t="s">
        <v>213</v>
      </c>
      <c r="E17" s="9"/>
      <c r="F17" s="9"/>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row>
    <row r="18" spans="1:69" ht="15.65" customHeight="1">
      <c r="A18" s="42"/>
      <c r="B18" s="119" t="s">
        <v>252</v>
      </c>
      <c r="E18" s="9"/>
      <c r="F18" s="9"/>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row>
    <row r="19" spans="1:69" ht="7.25" customHeight="1">
      <c r="A19" s="42"/>
      <c r="B19" s="42"/>
      <c r="E19" s="9"/>
      <c r="F19" s="9"/>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row>
    <row r="20" spans="1:69" ht="110" customHeight="1">
      <c r="A20" s="42"/>
      <c r="B20" s="441" t="s">
        <v>216</v>
      </c>
      <c r="C20" s="442"/>
      <c r="D20" s="442"/>
      <c r="E20" s="442"/>
      <c r="F20" s="443" t="s">
        <v>398</v>
      </c>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L20" s="122"/>
      <c r="AM20" s="122"/>
      <c r="AN20" s="141"/>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row>
    <row r="21" spans="1:69" ht="110" customHeight="1">
      <c r="A21" s="42"/>
      <c r="B21" s="441" t="s">
        <v>214</v>
      </c>
      <c r="C21" s="442"/>
      <c r="D21" s="442"/>
      <c r="E21" s="442"/>
      <c r="F21" s="444" t="s">
        <v>399</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6"/>
      <c r="AL21" s="122"/>
      <c r="AM21" s="122"/>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row>
    <row r="22" spans="1:69" ht="28" customHeight="1">
      <c r="B22" s="149"/>
      <c r="C22" s="149"/>
      <c r="D22" s="149"/>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L22" s="122"/>
      <c r="AM22" s="122"/>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122"/>
    </row>
    <row r="23" spans="1:69" ht="14.5" customHeight="1">
      <c r="B23" s="447"/>
      <c r="C23" s="447"/>
      <c r="D23" s="447"/>
      <c r="E23" s="142"/>
      <c r="F23" s="142"/>
      <c r="G23" s="142"/>
      <c r="H23" s="5"/>
      <c r="I23" s="5"/>
      <c r="J23" s="5"/>
      <c r="K23" s="5"/>
      <c r="L23" s="5"/>
      <c r="M23" s="5"/>
      <c r="N23" s="5"/>
      <c r="O23" s="5"/>
      <c r="P23" s="5"/>
      <c r="Q23" s="5"/>
      <c r="R23" s="5"/>
      <c r="S23" s="5"/>
      <c r="T23" s="5"/>
      <c r="U23" s="5"/>
      <c r="V23" s="5"/>
      <c r="W23" s="5"/>
      <c r="X23" s="5"/>
      <c r="Y23" s="5"/>
      <c r="Z23" s="5"/>
      <c r="AA23" s="5"/>
      <c r="AB23" s="5"/>
      <c r="AC23" s="5"/>
      <c r="AD23" s="5"/>
      <c r="AE23" s="5"/>
      <c r="AF23" s="5"/>
      <c r="AG23" s="5"/>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row>
    <row r="24" spans="1:69" ht="12" customHeight="1">
      <c r="B24" s="143"/>
      <c r="C24" s="143"/>
      <c r="D24" s="143"/>
      <c r="E24" s="143"/>
      <c r="F24" s="143"/>
      <c r="G24" s="143"/>
      <c r="H24" s="143"/>
      <c r="I24" s="143"/>
      <c r="J24" s="143"/>
      <c r="K24" s="134"/>
      <c r="L24" s="143"/>
      <c r="M24" s="143"/>
      <c r="N24" s="143"/>
      <c r="O24" s="143"/>
      <c r="P24" s="143"/>
      <c r="Q24" s="143"/>
      <c r="R24" s="143"/>
      <c r="S24" s="143"/>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row>
    <row r="25" spans="1:69" ht="12" customHeight="1">
      <c r="B25" s="143"/>
      <c r="C25" s="143"/>
      <c r="D25" s="143"/>
      <c r="E25" s="143"/>
      <c r="F25" s="143"/>
      <c r="G25" s="143"/>
      <c r="H25" s="143"/>
      <c r="I25" s="143"/>
      <c r="J25" s="143"/>
      <c r="K25" s="134"/>
      <c r="L25" s="143"/>
      <c r="M25" s="143"/>
      <c r="N25" s="143"/>
      <c r="O25" s="143"/>
      <c r="P25" s="143"/>
      <c r="Q25" s="143"/>
      <c r="R25" s="143"/>
      <c r="S25" s="143"/>
    </row>
    <row r="26" spans="1:69" ht="30" customHeight="1">
      <c r="B26" s="143"/>
      <c r="Z26" s="427"/>
      <c r="AA26" s="427"/>
      <c r="AB26" s="427"/>
      <c r="AC26" s="427"/>
      <c r="AD26" s="427"/>
      <c r="AE26" s="427"/>
      <c r="AF26" s="427"/>
      <c r="AG26" s="427"/>
    </row>
  </sheetData>
  <mergeCells count="12">
    <mergeCell ref="Z26:AG26"/>
    <mergeCell ref="B6:AI6"/>
    <mergeCell ref="B7:AI7"/>
    <mergeCell ref="B13:E13"/>
    <mergeCell ref="F13:AI13"/>
    <mergeCell ref="B14:E14"/>
    <mergeCell ref="F14:AI14"/>
    <mergeCell ref="B20:E20"/>
    <mergeCell ref="F20:AI20"/>
    <mergeCell ref="B21:E21"/>
    <mergeCell ref="F21:AI21"/>
    <mergeCell ref="B23:D23"/>
  </mergeCells>
  <phoneticPr fontId="6"/>
  <pageMargins left="0.70866141732283472" right="0.70866141732283472" top="0.55118110236220474" bottom="0.55118110236220474" header="0.31496062992125984" footer="0.31496062992125984"/>
  <pageSetup paperSize="9" scale="98" fitToWidth="0"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16"/>
  <sheetViews>
    <sheetView view="pageBreakPreview" zoomScale="85" zoomScaleNormal="100" zoomScaleSheetLayoutView="85" workbookViewId="0">
      <selection activeCell="AM8" sqref="AM8"/>
    </sheetView>
  </sheetViews>
  <sheetFormatPr defaultColWidth="7.0703125" defaultRowHeight="15"/>
  <cols>
    <col min="1" max="1" width="2.0703125" style="6" customWidth="1"/>
    <col min="2" max="33" width="1.92578125" style="6" customWidth="1"/>
    <col min="34" max="36" width="2.0703125" style="6" customWidth="1"/>
    <col min="37" max="16384" width="7.0703125" style="6"/>
  </cols>
  <sheetData>
    <row r="1" spans="1:36" ht="12" customHeigh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3"/>
      <c r="AH1" s="92"/>
      <c r="AI1" s="92"/>
    </row>
    <row r="2" spans="1:36" ht="15.75" customHeight="1">
      <c r="A2" s="8">
        <v>4</v>
      </c>
      <c r="B2" s="9" t="s">
        <v>169</v>
      </c>
      <c r="C2" s="88"/>
      <c r="D2" s="88"/>
      <c r="E2" s="88"/>
    </row>
    <row r="3" spans="1:36" ht="3" customHeight="1"/>
    <row r="4" spans="1:36" ht="17.5" customHeight="1">
      <c r="B4" s="6" t="s">
        <v>302</v>
      </c>
    </row>
    <row r="5" spans="1:36" s="119" customFormat="1" ht="15.65" customHeight="1">
      <c r="B5" s="119" t="s">
        <v>305</v>
      </c>
    </row>
    <row r="6" spans="1:36" s="119" customFormat="1" ht="15.65" customHeight="1">
      <c r="B6" s="120" t="s">
        <v>304</v>
      </c>
    </row>
    <row r="7" spans="1:36" ht="5.5" customHeight="1">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ht="150" customHeight="1">
      <c r="A8" s="42"/>
      <c r="B8" s="449"/>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1"/>
      <c r="AI8" s="452"/>
    </row>
    <row r="9" spans="1:36" ht="150" customHeight="1">
      <c r="A9" s="42"/>
      <c r="B9" s="453"/>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5"/>
      <c r="AI9" s="456"/>
    </row>
    <row r="10" spans="1:36" ht="150" customHeight="1">
      <c r="A10" s="42"/>
      <c r="B10" s="453"/>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5"/>
      <c r="AI10" s="456"/>
    </row>
    <row r="11" spans="1:36" ht="150" customHeight="1">
      <c r="A11" s="42"/>
      <c r="B11" s="453"/>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5"/>
      <c r="AI11" s="456"/>
    </row>
    <row r="12" spans="1:36" ht="31.5" customHeight="1">
      <c r="A12" s="42"/>
      <c r="B12" s="457"/>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9"/>
    </row>
    <row r="13" spans="1:36" s="12" customFormat="1" ht="14.5" customHeight="1">
      <c r="B13" s="89"/>
      <c r="C13" s="89"/>
      <c r="D13" s="89"/>
      <c r="E13" s="94"/>
      <c r="F13" s="94"/>
      <c r="G13" s="94"/>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6" ht="12" customHeight="1"/>
    <row r="15" spans="1:36" ht="12" customHeight="1"/>
    <row r="16" spans="1:36" ht="30" customHeight="1">
      <c r="Z16" s="448"/>
      <c r="AA16" s="448"/>
      <c r="AB16" s="448"/>
      <c r="AC16" s="448"/>
      <c r="AD16" s="448"/>
      <c r="AE16" s="448"/>
      <c r="AF16" s="448"/>
      <c r="AG16" s="448"/>
    </row>
  </sheetData>
  <mergeCells count="2">
    <mergeCell ref="Z16:AG16"/>
    <mergeCell ref="B8:AI12"/>
  </mergeCells>
  <phoneticPr fontId="6"/>
  <pageMargins left="0.70866141732283472" right="0.70866141732283472" top="0.55118110236220474" bottom="0.55118110236220474" header="0.31496062992125984" footer="0.31496062992125984"/>
  <pageSetup paperSize="9" fitToWidth="0"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I26"/>
  <sheetViews>
    <sheetView view="pageBreakPreview" zoomScale="85" zoomScaleNormal="100" zoomScaleSheetLayoutView="85" workbookViewId="0">
      <selection activeCell="AF14" sqref="AF14"/>
    </sheetView>
  </sheetViews>
  <sheetFormatPr defaultColWidth="7.0703125" defaultRowHeight="15"/>
  <cols>
    <col min="1" max="1" width="2.0703125" style="119" customWidth="1"/>
    <col min="2" max="33" width="1.92578125" style="119" customWidth="1"/>
    <col min="34" max="36" width="2.0703125" style="119" customWidth="1"/>
    <col min="37" max="16384" width="7.0703125" style="119"/>
  </cols>
  <sheetData>
    <row r="1" spans="1:35" ht="12" customHeight="1">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7"/>
      <c r="AH1" s="133"/>
      <c r="AI1" s="133"/>
    </row>
    <row r="2" spans="1:35" ht="15.75" customHeight="1">
      <c r="A2" s="8">
        <v>4</v>
      </c>
      <c r="B2" s="9" t="s">
        <v>169</v>
      </c>
      <c r="C2" s="88"/>
      <c r="D2" s="88"/>
      <c r="E2" s="88"/>
    </row>
    <row r="3" spans="1:35" ht="3.75" customHeight="1"/>
    <row r="4" spans="1:35" ht="15.65" customHeight="1">
      <c r="A4" s="42"/>
      <c r="B4" s="42" t="s">
        <v>303</v>
      </c>
      <c r="E4" s="9"/>
      <c r="F4" s="9"/>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5" ht="15.65" customHeight="1">
      <c r="B5" s="144" t="s">
        <v>306</v>
      </c>
      <c r="C5" s="121"/>
      <c r="D5" s="121"/>
      <c r="E5" s="89"/>
      <c r="F5" s="89"/>
      <c r="G5" s="89"/>
      <c r="H5" s="89"/>
      <c r="I5" s="89"/>
      <c r="J5" s="87"/>
      <c r="K5" s="87"/>
      <c r="L5" s="87"/>
      <c r="M5" s="87"/>
      <c r="N5" s="87"/>
      <c r="O5" s="87"/>
      <c r="P5" s="87"/>
      <c r="Q5" s="87"/>
      <c r="R5" s="87"/>
      <c r="S5" s="87"/>
      <c r="T5" s="87"/>
      <c r="U5" s="87"/>
      <c r="V5" s="87"/>
      <c r="W5" s="87"/>
      <c r="X5" s="87"/>
      <c r="Y5" s="87"/>
      <c r="Z5" s="87"/>
      <c r="AA5" s="87"/>
      <c r="AB5" s="87"/>
      <c r="AC5" s="87"/>
      <c r="AD5" s="87"/>
      <c r="AE5" s="122"/>
      <c r="AF5" s="122"/>
      <c r="AG5" s="122"/>
    </row>
    <row r="6" spans="1:35" ht="15.65" customHeight="1">
      <c r="B6" s="99" t="s">
        <v>253</v>
      </c>
      <c r="C6" s="121"/>
      <c r="D6" s="121"/>
      <c r="E6" s="89"/>
      <c r="F6" s="89"/>
      <c r="G6" s="89"/>
      <c r="H6" s="89"/>
      <c r="I6" s="89"/>
      <c r="J6" s="87"/>
      <c r="K6" s="87"/>
      <c r="L6" s="87"/>
      <c r="M6" s="87"/>
      <c r="N6" s="87"/>
      <c r="O6" s="87"/>
      <c r="P6" s="87"/>
      <c r="Q6" s="87"/>
      <c r="R6" s="87"/>
      <c r="S6" s="87"/>
      <c r="T6" s="87"/>
      <c r="U6" s="87"/>
      <c r="V6" s="87"/>
      <c r="W6" s="87"/>
      <c r="X6" s="87"/>
      <c r="Y6" s="87"/>
      <c r="Z6" s="87"/>
      <c r="AA6" s="87"/>
      <c r="AB6" s="87"/>
      <c r="AC6" s="87"/>
      <c r="AD6" s="87"/>
      <c r="AE6" s="122"/>
      <c r="AF6" s="122"/>
      <c r="AG6" s="122"/>
    </row>
    <row r="7" spans="1:35" ht="15.65" customHeight="1">
      <c r="B7" s="99" t="s">
        <v>256</v>
      </c>
      <c r="C7" s="121"/>
      <c r="D7" s="121"/>
      <c r="E7" s="89"/>
      <c r="F7" s="89"/>
      <c r="G7" s="89"/>
      <c r="H7" s="89"/>
      <c r="I7" s="89"/>
      <c r="J7" s="87"/>
      <c r="K7" s="87"/>
      <c r="L7" s="87"/>
      <c r="M7" s="87"/>
      <c r="N7" s="87"/>
      <c r="O7" s="87"/>
      <c r="P7" s="87"/>
      <c r="Q7" s="87"/>
      <c r="R7" s="87"/>
      <c r="S7" s="87"/>
      <c r="T7" s="87"/>
      <c r="U7" s="87"/>
      <c r="V7" s="87"/>
      <c r="W7" s="87"/>
      <c r="X7" s="87"/>
      <c r="Y7" s="87"/>
      <c r="Z7" s="87"/>
      <c r="AA7" s="87"/>
      <c r="AB7" s="87"/>
      <c r="AC7" s="87"/>
      <c r="AD7" s="87"/>
      <c r="AE7" s="122"/>
      <c r="AF7" s="122"/>
      <c r="AG7" s="122"/>
    </row>
    <row r="8" spans="1:35" ht="15.65" customHeight="1">
      <c r="B8" s="99"/>
      <c r="C8" s="99" t="s">
        <v>257</v>
      </c>
      <c r="D8" s="99"/>
      <c r="E8" s="89"/>
      <c r="F8" s="89"/>
      <c r="G8" s="89"/>
      <c r="H8" s="89"/>
      <c r="I8" s="89"/>
      <c r="J8" s="87"/>
      <c r="K8" s="87"/>
      <c r="L8" s="87"/>
      <c r="M8" s="87"/>
      <c r="N8" s="87"/>
      <c r="O8" s="87"/>
      <c r="P8" s="87"/>
      <c r="Q8" s="87"/>
      <c r="R8" s="87"/>
      <c r="S8" s="87"/>
      <c r="T8" s="87"/>
      <c r="U8" s="87"/>
      <c r="V8" s="87"/>
      <c r="W8" s="87"/>
      <c r="X8" s="87"/>
      <c r="Y8" s="87"/>
      <c r="Z8" s="87"/>
      <c r="AA8" s="87"/>
      <c r="AB8" s="87"/>
      <c r="AC8" s="87"/>
      <c r="AD8" s="87"/>
      <c r="AE8" s="122"/>
      <c r="AF8" s="122"/>
      <c r="AG8" s="122"/>
    </row>
    <row r="9" spans="1:35" ht="7.25" customHeight="1">
      <c r="B9" s="99"/>
      <c r="C9" s="99"/>
      <c r="D9" s="99"/>
      <c r="E9" s="89"/>
      <c r="F9" s="89"/>
      <c r="G9" s="89"/>
      <c r="H9" s="89"/>
      <c r="I9" s="89"/>
      <c r="J9" s="87"/>
      <c r="K9" s="87"/>
      <c r="L9" s="87"/>
      <c r="M9" s="87"/>
      <c r="N9" s="87"/>
      <c r="O9" s="87"/>
      <c r="P9" s="87"/>
      <c r="Q9" s="87"/>
      <c r="R9" s="87"/>
      <c r="S9" s="87"/>
      <c r="T9" s="87"/>
      <c r="U9" s="87"/>
      <c r="V9" s="87"/>
      <c r="W9" s="87"/>
      <c r="X9" s="87"/>
      <c r="Y9" s="87"/>
      <c r="Z9" s="87"/>
      <c r="AA9" s="87"/>
      <c r="AB9" s="87"/>
      <c r="AC9" s="87"/>
      <c r="AD9" s="87"/>
      <c r="AE9" s="122"/>
      <c r="AF9" s="122"/>
      <c r="AG9" s="122"/>
    </row>
    <row r="10" spans="1:35" ht="13.5" customHeight="1">
      <c r="B10" s="438" t="s">
        <v>204</v>
      </c>
      <c r="C10" s="439"/>
      <c r="D10" s="439"/>
      <c r="E10" s="460"/>
      <c r="F10" s="460"/>
      <c r="G10" s="460"/>
      <c r="H10" s="460"/>
      <c r="I10" s="460"/>
      <c r="J10" s="460"/>
      <c r="K10" s="460"/>
      <c r="L10" s="460"/>
      <c r="M10" s="460"/>
      <c r="N10" s="460"/>
      <c r="O10" s="460"/>
      <c r="P10" s="460"/>
      <c r="Q10" s="460"/>
      <c r="R10" s="460"/>
      <c r="S10" s="460"/>
      <c r="T10" s="461"/>
      <c r="U10" s="441" t="s">
        <v>202</v>
      </c>
      <c r="V10" s="441"/>
      <c r="W10" s="441"/>
      <c r="X10" s="441"/>
      <c r="Y10" s="441"/>
      <c r="Z10" s="441"/>
      <c r="AA10" s="441"/>
      <c r="AB10" s="462" t="s">
        <v>205</v>
      </c>
      <c r="AC10" s="462"/>
      <c r="AD10" s="462"/>
      <c r="AE10" s="462"/>
      <c r="AF10" s="462"/>
      <c r="AG10" s="462"/>
      <c r="AH10" s="462"/>
      <c r="AI10" s="437"/>
    </row>
    <row r="11" spans="1:35" ht="118" customHeight="1">
      <c r="B11" s="463" t="s">
        <v>400</v>
      </c>
      <c r="C11" s="464"/>
      <c r="D11" s="464"/>
      <c r="E11" s="464"/>
      <c r="F11" s="464"/>
      <c r="G11" s="464"/>
      <c r="H11" s="464"/>
      <c r="I11" s="464"/>
      <c r="J11" s="464"/>
      <c r="K11" s="464"/>
      <c r="L11" s="464"/>
      <c r="M11" s="464"/>
      <c r="N11" s="464"/>
      <c r="O11" s="464"/>
      <c r="P11" s="464"/>
      <c r="Q11" s="464"/>
      <c r="R11" s="464"/>
      <c r="S11" s="464"/>
      <c r="T11" s="464"/>
      <c r="U11" s="465" t="s">
        <v>445</v>
      </c>
      <c r="V11" s="464"/>
      <c r="W11" s="464"/>
      <c r="X11" s="464"/>
      <c r="Y11" s="464"/>
      <c r="Z11" s="464"/>
      <c r="AA11" s="464"/>
      <c r="AB11" s="465" t="s">
        <v>446</v>
      </c>
      <c r="AC11" s="464"/>
      <c r="AD11" s="464"/>
      <c r="AE11" s="464"/>
      <c r="AF11" s="464"/>
      <c r="AG11" s="464"/>
      <c r="AH11" s="464"/>
      <c r="AI11" s="464"/>
    </row>
    <row r="12" spans="1:35" ht="6.5" customHeight="1">
      <c r="B12" s="121"/>
      <c r="C12" s="140"/>
      <c r="D12" s="140"/>
      <c r="E12" s="140"/>
      <c r="F12" s="140"/>
      <c r="G12" s="140"/>
      <c r="H12" s="140"/>
      <c r="I12" s="140"/>
      <c r="J12" s="140"/>
      <c r="K12" s="140"/>
      <c r="L12" s="140"/>
      <c r="M12" s="140"/>
      <c r="N12" s="140"/>
      <c r="O12" s="140"/>
      <c r="P12" s="140"/>
      <c r="Q12" s="140"/>
      <c r="R12" s="140"/>
      <c r="S12" s="140"/>
      <c r="T12" s="140"/>
      <c r="U12" s="89"/>
      <c r="V12" s="140"/>
      <c r="W12" s="140"/>
      <c r="X12" s="140"/>
      <c r="Y12" s="140"/>
      <c r="Z12" s="140"/>
      <c r="AA12" s="140"/>
      <c r="AB12" s="89"/>
      <c r="AC12" s="140"/>
      <c r="AD12" s="140"/>
      <c r="AE12" s="140"/>
      <c r="AF12" s="140"/>
      <c r="AG12" s="140"/>
      <c r="AH12" s="140"/>
      <c r="AI12" s="140"/>
    </row>
    <row r="13" spans="1:35" ht="15" customHeight="1">
      <c r="A13" s="42"/>
      <c r="B13" s="42" t="s">
        <v>307</v>
      </c>
      <c r="E13" s="9"/>
      <c r="F13" s="9"/>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5" ht="15" customHeight="1">
      <c r="A14" s="42"/>
      <c r="B14" s="42" t="s">
        <v>254</v>
      </c>
      <c r="E14" s="9"/>
      <c r="F14" s="9"/>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5" spans="1:35" ht="15" customHeight="1">
      <c r="A15" s="42"/>
      <c r="B15" s="42" t="s">
        <v>269</v>
      </c>
      <c r="E15" s="9"/>
      <c r="F15" s="9"/>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row>
    <row r="16" spans="1:35" ht="15" customHeight="1">
      <c r="A16" s="42"/>
      <c r="B16" s="42" t="s">
        <v>255</v>
      </c>
      <c r="E16" s="9"/>
      <c r="F16" s="9"/>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row>
    <row r="17" spans="1:35" ht="7.25" customHeight="1">
      <c r="A17" s="42"/>
      <c r="B17" s="126"/>
      <c r="C17" s="126"/>
      <c r="D17" s="126"/>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row>
    <row r="18" spans="1:35" ht="33.5" customHeight="1">
      <c r="A18" s="42"/>
      <c r="B18" s="475" t="s">
        <v>218</v>
      </c>
      <c r="C18" s="476"/>
      <c r="D18" s="477"/>
      <c r="E18" s="472" t="s">
        <v>236</v>
      </c>
      <c r="F18" s="473"/>
      <c r="G18" s="473"/>
      <c r="H18" s="473"/>
      <c r="I18" s="473"/>
      <c r="J18" s="474"/>
      <c r="K18" s="470" t="s">
        <v>401</v>
      </c>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1"/>
    </row>
    <row r="19" spans="1:35" ht="33.5" customHeight="1">
      <c r="A19" s="42"/>
      <c r="B19" s="478"/>
      <c r="C19" s="479"/>
      <c r="D19" s="480"/>
      <c r="E19" s="472" t="s">
        <v>237</v>
      </c>
      <c r="F19" s="473"/>
      <c r="G19" s="473"/>
      <c r="H19" s="473"/>
      <c r="I19" s="473"/>
      <c r="J19" s="474"/>
      <c r="K19" s="469" t="s">
        <v>402</v>
      </c>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1"/>
    </row>
    <row r="20" spans="1:35" ht="33.5" customHeight="1">
      <c r="A20" s="42"/>
      <c r="B20" s="478"/>
      <c r="C20" s="479"/>
      <c r="D20" s="480"/>
      <c r="E20" s="475" t="s">
        <v>238</v>
      </c>
      <c r="F20" s="476"/>
      <c r="G20" s="476"/>
      <c r="H20" s="476"/>
      <c r="I20" s="476"/>
      <c r="J20" s="477"/>
      <c r="K20" s="469" t="s">
        <v>403</v>
      </c>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1"/>
    </row>
    <row r="21" spans="1:35" ht="33.5" customHeight="1">
      <c r="A21" s="42"/>
      <c r="B21" s="123"/>
      <c r="C21" s="124"/>
      <c r="D21" s="125"/>
      <c r="E21" s="472" t="s">
        <v>239</v>
      </c>
      <c r="F21" s="473"/>
      <c r="G21" s="473"/>
      <c r="H21" s="473"/>
      <c r="I21" s="473"/>
      <c r="J21" s="474"/>
      <c r="K21" s="469" t="s">
        <v>404</v>
      </c>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row>
    <row r="22" spans="1:35" ht="67" customHeight="1">
      <c r="A22" s="42"/>
      <c r="B22" s="441" t="s">
        <v>219</v>
      </c>
      <c r="C22" s="441"/>
      <c r="D22" s="441"/>
      <c r="E22" s="441"/>
      <c r="F22" s="441"/>
      <c r="G22" s="441"/>
      <c r="H22" s="441"/>
      <c r="I22" s="441"/>
      <c r="J22" s="441"/>
      <c r="K22" s="466" t="s">
        <v>405</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8"/>
    </row>
    <row r="23" spans="1:35" ht="9" customHeight="1">
      <c r="A23" s="42"/>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row>
    <row r="24" spans="1:35" ht="13" customHeight="1">
      <c r="A24" s="42"/>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row>
    <row r="25" spans="1:35" ht="12" customHeight="1"/>
    <row r="26" spans="1:35" ht="30" customHeight="1">
      <c r="Z26" s="427"/>
      <c r="AA26" s="427"/>
      <c r="AB26" s="427"/>
      <c r="AC26" s="427"/>
      <c r="AD26" s="427"/>
      <c r="AE26" s="427"/>
      <c r="AF26" s="427"/>
      <c r="AG26" s="427"/>
    </row>
  </sheetData>
  <mergeCells count="18">
    <mergeCell ref="Z26:AG26"/>
    <mergeCell ref="K22:AI22"/>
    <mergeCell ref="B22:J22"/>
    <mergeCell ref="K20:AI20"/>
    <mergeCell ref="E18:J18"/>
    <mergeCell ref="E20:J20"/>
    <mergeCell ref="K18:AI18"/>
    <mergeCell ref="E19:J19"/>
    <mergeCell ref="E21:J21"/>
    <mergeCell ref="K19:AI19"/>
    <mergeCell ref="K21:AI21"/>
    <mergeCell ref="B18:D20"/>
    <mergeCell ref="B10:T10"/>
    <mergeCell ref="U10:AA10"/>
    <mergeCell ref="AB10:AI10"/>
    <mergeCell ref="B11:T11"/>
    <mergeCell ref="U11:AA11"/>
    <mergeCell ref="AB11:AI11"/>
  </mergeCells>
  <phoneticPr fontId="6"/>
  <pageMargins left="0.70866141732283472" right="0.70866141732283472" top="0.55118110236220474" bottom="0.55118110236220474" header="0.31496062992125984" footer="0.31496062992125984"/>
  <pageSetup paperSize="9" fitToWidth="0"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I14"/>
  <sheetViews>
    <sheetView view="pageBreakPreview" zoomScale="85" zoomScaleNormal="100" zoomScaleSheetLayoutView="85" workbookViewId="0">
      <selection activeCell="I11" sqref="I11:AI11"/>
    </sheetView>
  </sheetViews>
  <sheetFormatPr defaultColWidth="7.0703125" defaultRowHeight="15"/>
  <cols>
    <col min="1" max="1" width="2.0703125" style="119" customWidth="1"/>
    <col min="2" max="33" width="1.92578125" style="119" customWidth="1"/>
    <col min="34" max="36" width="2.0703125" style="119" customWidth="1"/>
    <col min="37" max="16384" width="7.0703125" style="119"/>
  </cols>
  <sheetData>
    <row r="1" spans="1:35" ht="12" customHeight="1">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7"/>
      <c r="AH1" s="133"/>
      <c r="AI1" s="133"/>
    </row>
    <row r="2" spans="1:35" ht="15.75" customHeight="1">
      <c r="A2" s="8">
        <v>4</v>
      </c>
      <c r="B2" s="9" t="s">
        <v>169</v>
      </c>
      <c r="C2" s="88"/>
      <c r="D2" s="88"/>
      <c r="E2" s="88"/>
    </row>
    <row r="3" spans="1:35" ht="3.75" customHeight="1"/>
    <row r="4" spans="1:35" ht="16" customHeight="1">
      <c r="A4" s="42"/>
      <c r="B4" s="42" t="s">
        <v>303</v>
      </c>
      <c r="E4" s="9"/>
      <c r="F4" s="9"/>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5" ht="15.65" customHeight="1">
      <c r="A5" s="42"/>
      <c r="B5" s="42" t="s">
        <v>308</v>
      </c>
      <c r="E5" s="9"/>
      <c r="F5" s="9"/>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5" ht="15.65" customHeight="1">
      <c r="A6" s="42"/>
      <c r="B6" s="42" t="s">
        <v>258</v>
      </c>
      <c r="E6" s="9"/>
      <c r="F6" s="9"/>
      <c r="G6" s="87"/>
      <c r="H6" s="87"/>
      <c r="I6" s="87"/>
      <c r="J6" s="87"/>
      <c r="K6" s="87"/>
      <c r="L6" s="87"/>
      <c r="M6" s="87"/>
      <c r="N6" s="87"/>
      <c r="O6" s="87"/>
      <c r="P6" s="87"/>
      <c r="Q6" s="87"/>
      <c r="R6" s="87"/>
      <c r="S6" s="87"/>
      <c r="T6" s="87"/>
      <c r="U6" s="87"/>
      <c r="V6" s="87"/>
      <c r="W6" s="87"/>
      <c r="X6" s="87"/>
      <c r="Y6" s="87"/>
      <c r="Z6" s="87"/>
      <c r="AA6" s="87"/>
      <c r="AB6" s="87"/>
      <c r="AC6" s="87"/>
      <c r="AD6" s="87"/>
      <c r="AE6" s="87"/>
      <c r="AF6" s="87"/>
      <c r="AG6" s="87"/>
    </row>
    <row r="7" spans="1:35" ht="15.65" customHeight="1">
      <c r="A7" s="42"/>
      <c r="B7" s="42" t="s">
        <v>259</v>
      </c>
      <c r="E7" s="9"/>
      <c r="F7" s="9"/>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5" ht="8" customHeight="1">
      <c r="A8" s="42"/>
      <c r="B8" s="42"/>
      <c r="E8" s="9"/>
      <c r="F8" s="9"/>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5" ht="280" customHeight="1">
      <c r="A9" s="42"/>
      <c r="B9" s="475" t="s">
        <v>220</v>
      </c>
      <c r="C9" s="476"/>
      <c r="D9" s="476"/>
      <c r="E9" s="476"/>
      <c r="F9" s="476"/>
      <c r="G9" s="476"/>
      <c r="H9" s="477"/>
      <c r="I9" s="481" t="s">
        <v>406</v>
      </c>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8"/>
    </row>
    <row r="10" spans="1:35" ht="140" customHeight="1">
      <c r="A10" s="42"/>
      <c r="B10" s="475" t="s">
        <v>221</v>
      </c>
      <c r="C10" s="476"/>
      <c r="D10" s="476"/>
      <c r="E10" s="476"/>
      <c r="F10" s="476"/>
      <c r="G10" s="476"/>
      <c r="H10" s="477"/>
      <c r="I10" s="466" t="s">
        <v>407</v>
      </c>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8"/>
    </row>
    <row r="11" spans="1:35" ht="140" customHeight="1">
      <c r="A11" s="42"/>
      <c r="B11" s="441" t="s">
        <v>222</v>
      </c>
      <c r="C11" s="482"/>
      <c r="D11" s="482"/>
      <c r="E11" s="482"/>
      <c r="F11" s="482"/>
      <c r="G11" s="482"/>
      <c r="H11" s="482"/>
      <c r="I11" s="466" t="s">
        <v>443</v>
      </c>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8"/>
    </row>
    <row r="12" spans="1:35" ht="13" customHeight="1">
      <c r="A12" s="4"/>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3" spans="1:35" ht="12" customHeight="1">
      <c r="B13" s="143"/>
      <c r="C13" s="143"/>
      <c r="D13" s="143"/>
      <c r="E13" s="143"/>
      <c r="F13" s="143"/>
      <c r="G13" s="143"/>
      <c r="H13" s="143"/>
      <c r="I13" s="143"/>
      <c r="J13" s="143"/>
      <c r="K13" s="134"/>
      <c r="L13" s="143"/>
      <c r="M13" s="143"/>
      <c r="N13" s="143"/>
      <c r="O13" s="143"/>
      <c r="P13" s="143"/>
      <c r="Q13" s="143"/>
      <c r="R13" s="143"/>
      <c r="S13" s="143"/>
    </row>
    <row r="14" spans="1:35" ht="30" customHeight="1">
      <c r="B14" s="143"/>
      <c r="Z14" s="427"/>
      <c r="AA14" s="427"/>
      <c r="AB14" s="427"/>
      <c r="AC14" s="427"/>
      <c r="AD14" s="427"/>
      <c r="AE14" s="427"/>
      <c r="AF14" s="427"/>
      <c r="AG14" s="427"/>
    </row>
  </sheetData>
  <mergeCells count="7">
    <mergeCell ref="Z14:AG14"/>
    <mergeCell ref="B9:H9"/>
    <mergeCell ref="I9:AI9"/>
    <mergeCell ref="B10:H10"/>
    <mergeCell ref="I10:AI10"/>
    <mergeCell ref="B11:H11"/>
    <mergeCell ref="I11:AI11"/>
  </mergeCells>
  <phoneticPr fontId="6"/>
  <pageMargins left="0.70866141732283472" right="0.70866141732283472" top="0.55118110236220474" bottom="0.55118110236220474" header="0.31496062992125984" footer="0.31496062992125984"/>
  <pageSetup paperSize="9" fitToWidth="0" orientation="portrait" r:id="rId1"/>
  <headerFooter>
    <oddFooter>&amp;C&amp;A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I23"/>
  <sheetViews>
    <sheetView view="pageBreakPreview" zoomScale="85" zoomScaleNormal="100" zoomScaleSheetLayoutView="85" workbookViewId="0">
      <selection activeCell="F11" sqref="F11:AI11"/>
    </sheetView>
  </sheetViews>
  <sheetFormatPr defaultColWidth="7.0703125" defaultRowHeight="15"/>
  <cols>
    <col min="1" max="1" width="2.0703125" style="119" customWidth="1"/>
    <col min="2" max="33" width="1.92578125" style="119" customWidth="1"/>
    <col min="34" max="36" width="2.0703125" style="119" customWidth="1"/>
    <col min="37" max="16384" width="7.0703125" style="119"/>
  </cols>
  <sheetData>
    <row r="1" spans="1:35" ht="12" customHeight="1">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93"/>
      <c r="AH1" s="145"/>
      <c r="AI1" s="145"/>
    </row>
    <row r="2" spans="1:35" ht="15.75" customHeight="1">
      <c r="A2" s="8">
        <v>4</v>
      </c>
      <c r="B2" s="9" t="s">
        <v>169</v>
      </c>
      <c r="C2" s="88"/>
      <c r="D2" s="88"/>
      <c r="E2" s="88"/>
    </row>
    <row r="3" spans="1:35" ht="3.75" customHeight="1"/>
    <row r="4" spans="1:35" ht="13" customHeight="1">
      <c r="B4" s="119" t="s">
        <v>369</v>
      </c>
    </row>
    <row r="5" spans="1:35" ht="5.5" customHeight="1"/>
    <row r="6" spans="1:35" ht="15.65" customHeight="1">
      <c r="B6" s="488" t="s">
        <v>207</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row>
    <row r="7" spans="1:35" ht="15.65" customHeight="1">
      <c r="B7" s="144" t="s">
        <v>203</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row>
    <row r="8" spans="1:35" ht="15.65" customHeight="1">
      <c r="B8" s="144" t="s">
        <v>260</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row>
    <row r="9" spans="1:35" ht="15.65" customHeight="1">
      <c r="B9" s="144"/>
      <c r="C9" s="144" t="s">
        <v>261</v>
      </c>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row>
    <row r="10" spans="1:35" ht="7.25"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22"/>
    </row>
    <row r="11" spans="1:35" ht="93" customHeight="1">
      <c r="A11" s="42"/>
      <c r="B11" s="475" t="s">
        <v>215</v>
      </c>
      <c r="C11" s="476"/>
      <c r="D11" s="476"/>
      <c r="E11" s="477"/>
      <c r="F11" s="466" t="s">
        <v>408</v>
      </c>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7"/>
    </row>
    <row r="12" spans="1:35" ht="93" customHeight="1">
      <c r="A12" s="42"/>
      <c r="B12" s="483" t="s">
        <v>209</v>
      </c>
      <c r="C12" s="484"/>
      <c r="D12" s="484"/>
      <c r="E12" s="485"/>
      <c r="F12" s="466" t="s">
        <v>409</v>
      </c>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7"/>
    </row>
    <row r="13" spans="1:35" ht="13.5" customHeight="1">
      <c r="A13" s="42"/>
      <c r="B13" s="91"/>
      <c r="C13" s="91"/>
      <c r="D13" s="91"/>
      <c r="E13" s="91"/>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5" ht="15.65" customHeight="1">
      <c r="B14" s="119" t="s">
        <v>208</v>
      </c>
    </row>
    <row r="15" spans="1:35" ht="15.65" customHeight="1">
      <c r="B15" s="119" t="s">
        <v>268</v>
      </c>
    </row>
    <row r="16" spans="1:35" ht="15.65" customHeight="1">
      <c r="B16" s="119" t="s">
        <v>262</v>
      </c>
    </row>
    <row r="17" spans="1:35" ht="15.65" customHeight="1">
      <c r="C17" s="119" t="s">
        <v>263</v>
      </c>
    </row>
    <row r="18" spans="1:35" ht="7.25" customHeight="1"/>
    <row r="19" spans="1:35" ht="150" customHeight="1">
      <c r="A19" s="42"/>
      <c r="B19" s="465" t="s">
        <v>410</v>
      </c>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90"/>
      <c r="AI19" s="490"/>
    </row>
    <row r="20" spans="1:35" s="122" customFormat="1" ht="14.5" customHeight="1">
      <c r="B20" s="89"/>
      <c r="C20" s="89"/>
      <c r="D20" s="89"/>
      <c r="E20" s="146"/>
      <c r="F20" s="146"/>
      <c r="G20" s="146"/>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row>
    <row r="21" spans="1:35" ht="12" customHeight="1"/>
    <row r="22" spans="1:35" ht="12" customHeight="1"/>
    <row r="23" spans="1:35" ht="30" customHeight="1">
      <c r="Z23" s="427"/>
      <c r="AA23" s="427"/>
      <c r="AB23" s="427"/>
      <c r="AC23" s="427"/>
      <c r="AD23" s="427"/>
      <c r="AE23" s="427"/>
      <c r="AF23" s="427"/>
      <c r="AG23" s="427"/>
    </row>
  </sheetData>
  <mergeCells count="7">
    <mergeCell ref="Z23:AG23"/>
    <mergeCell ref="B12:E12"/>
    <mergeCell ref="F12:AI12"/>
    <mergeCell ref="B6:AG6"/>
    <mergeCell ref="B11:E11"/>
    <mergeCell ref="F11:AI11"/>
    <mergeCell ref="B19:AI19"/>
  </mergeCells>
  <phoneticPr fontId="6"/>
  <pageMargins left="0.70866141732283472" right="0.70866141732283472" top="0.55118110236220474" bottom="0.55118110236220474" header="0.31496062992125984" footer="0.31496062992125984"/>
  <pageSetup paperSize="9" fitToWidth="0"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14"/>
  <sheetViews>
    <sheetView view="pageBreakPreview" zoomScale="85" zoomScaleNormal="100" zoomScaleSheetLayoutView="85" workbookViewId="0">
      <selection activeCell="B25" sqref="B25:AJ25"/>
    </sheetView>
  </sheetViews>
  <sheetFormatPr defaultColWidth="7.0703125" defaultRowHeight="15"/>
  <cols>
    <col min="1" max="1" width="2.0703125" style="6" customWidth="1"/>
    <col min="2" max="33" width="1.92578125" style="6" customWidth="1"/>
    <col min="34" max="36" width="2.0703125" style="6" customWidth="1"/>
    <col min="37" max="16384" width="7.0703125" style="6"/>
  </cols>
  <sheetData>
    <row r="1" spans="1:36" ht="12" customHeigh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3"/>
      <c r="AH1" s="92"/>
      <c r="AI1" s="92"/>
    </row>
    <row r="2" spans="1:36" ht="15.75" customHeight="1">
      <c r="A2" s="8">
        <v>4</v>
      </c>
      <c r="B2" s="9" t="s">
        <v>169</v>
      </c>
      <c r="C2" s="88"/>
      <c r="D2" s="88"/>
      <c r="E2" s="88"/>
    </row>
    <row r="3" spans="1:36" ht="3.75" customHeight="1"/>
    <row r="4" spans="1:36" s="119" customFormat="1" ht="15.65" customHeight="1">
      <c r="B4" s="119" t="s">
        <v>309</v>
      </c>
    </row>
    <row r="5" spans="1:36" ht="5.5" customHeight="1">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6" ht="150" customHeight="1">
      <c r="A6" s="42"/>
      <c r="B6" s="449"/>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1"/>
      <c r="AI6" s="452"/>
    </row>
    <row r="7" spans="1:36" ht="150" customHeight="1">
      <c r="A7" s="42"/>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5"/>
      <c r="AI7" s="456"/>
    </row>
    <row r="8" spans="1:36" ht="150" customHeight="1">
      <c r="A8" s="42"/>
      <c r="B8" s="453"/>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5"/>
      <c r="AI8" s="456"/>
    </row>
    <row r="9" spans="1:36" ht="150" customHeight="1">
      <c r="A9" s="42"/>
      <c r="B9" s="453"/>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5"/>
      <c r="AI9" s="456"/>
    </row>
    <row r="10" spans="1:36" ht="31.5" customHeight="1">
      <c r="A10" s="42"/>
      <c r="B10" s="457"/>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9"/>
    </row>
    <row r="11" spans="1:36" s="12" customFormat="1" ht="14.5" customHeight="1">
      <c r="B11" s="89"/>
      <c r="C11" s="89"/>
      <c r="D11" s="89"/>
      <c r="E11" s="94"/>
      <c r="F11" s="94"/>
      <c r="G11" s="94"/>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6" ht="12" customHeight="1"/>
    <row r="13" spans="1:36" ht="12" customHeight="1"/>
    <row r="14" spans="1:36" ht="30" customHeight="1">
      <c r="Z14" s="448"/>
      <c r="AA14" s="448"/>
      <c r="AB14" s="448"/>
      <c r="AC14" s="448"/>
      <c r="AD14" s="448"/>
      <c r="AE14" s="448"/>
      <c r="AF14" s="448"/>
      <c r="AG14" s="448"/>
    </row>
  </sheetData>
  <mergeCells count="2">
    <mergeCell ref="B6:AI10"/>
    <mergeCell ref="Z14:AG14"/>
  </mergeCells>
  <phoneticPr fontId="6"/>
  <pageMargins left="0.70866141732283472" right="0.70866141732283472" top="0.55118110236220474" bottom="0.55118110236220474" header="0.31496062992125984" footer="0.31496062992125984"/>
  <pageSetup paperSize="9" fitToWidth="0"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申請前確認書</vt:lpstr>
      <vt:lpstr>申請書表紙</vt:lpstr>
      <vt:lpstr>１</vt:lpstr>
      <vt:lpstr>２</vt:lpstr>
      <vt:lpstr>3</vt:lpstr>
      <vt:lpstr>4</vt:lpstr>
      <vt:lpstr>5</vt:lpstr>
      <vt:lpstr>6</vt:lpstr>
      <vt:lpstr>7</vt:lpstr>
      <vt:lpstr>8</vt:lpstr>
      <vt:lpstr>9</vt:lpstr>
      <vt:lpstr>10</vt:lpstr>
      <vt:lpstr>11</vt:lpstr>
      <vt:lpstr>12</vt:lpstr>
      <vt:lpstr>13</vt:lpstr>
      <vt:lpstr>リスト</vt:lpstr>
      <vt:lpstr>'１'!Print_Area</vt:lpstr>
      <vt:lpstr>'10'!Print_Area</vt:lpstr>
      <vt:lpstr>'11'!Print_Area</vt:lpstr>
      <vt:lpstr>'12'!Print_Area</vt:lpstr>
      <vt:lpstr>'13'!Print_Area</vt:lpstr>
      <vt:lpstr>'２'!Print_Area</vt:lpstr>
      <vt:lpstr>'3'!Print_Area</vt:lpstr>
      <vt:lpstr>'4'!Print_Area</vt:lpstr>
      <vt:lpstr>'5'!Print_Area</vt:lpstr>
      <vt:lpstr>'6'!Print_Area</vt:lpstr>
      <vt:lpstr>'7'!Print_Area</vt:lpstr>
      <vt:lpstr>'8'!Print_Area</vt:lpstr>
      <vt:lpstr>'9'!Print_Area</vt:lpstr>
      <vt:lpstr>申請書表紙!Print_Area</vt:lpstr>
      <vt:lpstr>申請前確認書!Print_Area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荒城 由希子</dc:creator>
  <cp:lastModifiedBy>石川 智史</cp:lastModifiedBy>
  <cp:lastPrinted>2021-12-08T03:18:36Z</cp:lastPrinted>
  <dcterms:created xsi:type="dcterms:W3CDTF">2021-05-28T01:19:24Z</dcterms:created>
  <dcterms:modified xsi:type="dcterms:W3CDTF">2022-05-16T01:14:30Z</dcterms:modified>
</cp:coreProperties>
</file>